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watts\Desktop\NCP FY18 Budget_working\FY18 PCSB Submissions\"/>
    </mc:Choice>
  </mc:AlternateContent>
  <bookViews>
    <workbookView xWindow="0" yWindow="0" windowWidth="20400" windowHeight="6795"/>
  </bookViews>
  <sheets>
    <sheet name="Sheet1" sheetId="1" r:id="rId1"/>
  </sheets>
  <externalReferences>
    <externalReference r:id="rId2"/>
  </externalReferences>
  <definedNames>
    <definedName name="BudgetVersion">[1]SETUP!$D$8</definedName>
    <definedName name="SchoolName">[1]SETUP!$D$7</definedName>
    <definedName name="SetupBudgetYears">[1]SETUP!$H$17:$J$61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Z8" i="1" l="1"/>
  <c r="AZ9" i="1"/>
  <c r="AZ10" i="1"/>
  <c r="AZ11" i="1"/>
  <c r="AZ12" i="1"/>
  <c r="AZ13" i="1"/>
  <c r="AZ14" i="1"/>
  <c r="AZ15" i="1"/>
  <c r="AZ19" i="1"/>
  <c r="AZ20" i="1"/>
  <c r="AZ21" i="1"/>
  <c r="AZ22" i="1"/>
  <c r="AZ23" i="1"/>
  <c r="AZ24" i="1"/>
  <c r="AZ25" i="1"/>
  <c r="AZ26" i="1"/>
  <c r="AZ27" i="1"/>
  <c r="AZ28" i="1"/>
  <c r="AZ29" i="1"/>
  <c r="AZ30" i="1"/>
  <c r="AZ31" i="1"/>
  <c r="AZ32" i="1"/>
  <c r="AZ33" i="1"/>
  <c r="AZ36" i="1"/>
  <c r="AZ37" i="1"/>
  <c r="AZ38" i="1"/>
  <c r="AZ39" i="1"/>
  <c r="AZ40" i="1"/>
  <c r="AZ41" i="1"/>
  <c r="AZ42" i="1"/>
  <c r="AZ45" i="1"/>
  <c r="AZ46" i="1"/>
  <c r="AZ47" i="1"/>
  <c r="AZ48" i="1"/>
  <c r="AZ49" i="1"/>
  <c r="AZ50" i="1"/>
  <c r="AZ53" i="1"/>
  <c r="AZ54" i="1"/>
  <c r="AZ55" i="1"/>
  <c r="AZ56" i="1"/>
  <c r="AZ57" i="1"/>
  <c r="AZ58" i="1"/>
  <c r="AZ59" i="1"/>
  <c r="AZ60" i="1"/>
  <c r="AZ63" i="1"/>
  <c r="AZ64" i="1"/>
  <c r="AZ65" i="1"/>
  <c r="AZ66" i="1"/>
  <c r="AZ67" i="1"/>
  <c r="AZ68" i="1"/>
  <c r="AZ69" i="1"/>
  <c r="AZ70" i="1"/>
  <c r="AZ71" i="1"/>
  <c r="AZ73" i="1"/>
  <c r="AZ74" i="1"/>
  <c r="AZ75" i="1"/>
  <c r="AZ76" i="1"/>
  <c r="AY8" i="1"/>
  <c r="AY9" i="1"/>
  <c r="AY10" i="1"/>
  <c r="AY11" i="1"/>
  <c r="AY12" i="1"/>
  <c r="AY13" i="1"/>
  <c r="AY14" i="1"/>
  <c r="AY15" i="1"/>
  <c r="AY19" i="1"/>
  <c r="AY20" i="1"/>
  <c r="AY21" i="1"/>
  <c r="AY22" i="1"/>
  <c r="AY23" i="1"/>
  <c r="AY24" i="1"/>
  <c r="AY25" i="1"/>
  <c r="AY26" i="1"/>
  <c r="AY27" i="1"/>
  <c r="AY28" i="1"/>
  <c r="AY29" i="1"/>
  <c r="AY30" i="1"/>
  <c r="AY31" i="1"/>
  <c r="AY32" i="1"/>
  <c r="AY33" i="1"/>
  <c r="AY36" i="1"/>
  <c r="AY37" i="1"/>
  <c r="AY38" i="1"/>
  <c r="AY39" i="1"/>
  <c r="AY40" i="1"/>
  <c r="AY41" i="1"/>
  <c r="AY42" i="1"/>
  <c r="AY45" i="1"/>
  <c r="AY46" i="1"/>
  <c r="AY47" i="1"/>
  <c r="AY48" i="1"/>
  <c r="AY49" i="1"/>
  <c r="AY50" i="1"/>
  <c r="AY53" i="1"/>
  <c r="AY54" i="1"/>
  <c r="AY55" i="1"/>
  <c r="AY56" i="1"/>
  <c r="AY57" i="1"/>
  <c r="AY58" i="1"/>
  <c r="AY59" i="1"/>
  <c r="AY60" i="1"/>
  <c r="AY63" i="1"/>
  <c r="AY64" i="1"/>
  <c r="AY65" i="1"/>
  <c r="AY66" i="1"/>
  <c r="AY67" i="1"/>
  <c r="AY68" i="1"/>
  <c r="AY69" i="1"/>
  <c r="AY70" i="1"/>
  <c r="AY71" i="1"/>
  <c r="AY73" i="1"/>
  <c r="AY74" i="1"/>
  <c r="AY75" i="1"/>
  <c r="AY76" i="1"/>
  <c r="AX8" i="1"/>
  <c r="AX9" i="1"/>
  <c r="AX10" i="1"/>
  <c r="AX11" i="1"/>
  <c r="AX12" i="1"/>
  <c r="AX13" i="1"/>
  <c r="AX14" i="1"/>
  <c r="AX15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X36" i="1"/>
  <c r="AX37" i="1"/>
  <c r="AX38" i="1"/>
  <c r="AX39" i="1"/>
  <c r="AX40" i="1"/>
  <c r="AX41" i="1"/>
  <c r="AX42" i="1"/>
  <c r="AX45" i="1"/>
  <c r="AX46" i="1"/>
  <c r="AX47" i="1"/>
  <c r="AX48" i="1"/>
  <c r="AX49" i="1"/>
  <c r="AX50" i="1"/>
  <c r="AX53" i="1"/>
  <c r="AX54" i="1"/>
  <c r="AX55" i="1"/>
  <c r="AX56" i="1"/>
  <c r="AX57" i="1"/>
  <c r="AX58" i="1"/>
  <c r="AX59" i="1"/>
  <c r="AX60" i="1"/>
  <c r="AX63" i="1"/>
  <c r="AX64" i="1"/>
  <c r="AX65" i="1"/>
  <c r="AX66" i="1"/>
  <c r="AX67" i="1"/>
  <c r="AX68" i="1"/>
  <c r="AX69" i="1"/>
  <c r="AX70" i="1"/>
  <c r="AX71" i="1"/>
  <c r="AX73" i="1"/>
  <c r="AX74" i="1"/>
  <c r="AX75" i="1"/>
  <c r="AX76" i="1"/>
  <c r="AW8" i="1"/>
  <c r="AW9" i="1"/>
  <c r="AW10" i="1"/>
  <c r="AW11" i="1"/>
  <c r="AW12" i="1"/>
  <c r="AW13" i="1"/>
  <c r="AW14" i="1"/>
  <c r="AW15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6" i="1"/>
  <c r="AW37" i="1"/>
  <c r="AW38" i="1"/>
  <c r="AW39" i="1"/>
  <c r="AW40" i="1"/>
  <c r="AW41" i="1"/>
  <c r="AW42" i="1"/>
  <c r="AW45" i="1"/>
  <c r="AW46" i="1"/>
  <c r="AW47" i="1"/>
  <c r="AW48" i="1"/>
  <c r="AW49" i="1"/>
  <c r="AW50" i="1"/>
  <c r="AW53" i="1"/>
  <c r="AW54" i="1"/>
  <c r="AW55" i="1"/>
  <c r="AW56" i="1"/>
  <c r="AW57" i="1"/>
  <c r="AW58" i="1"/>
  <c r="AW59" i="1"/>
  <c r="AW60" i="1"/>
  <c r="AW63" i="1"/>
  <c r="AW64" i="1"/>
  <c r="AW65" i="1"/>
  <c r="AW66" i="1"/>
  <c r="AW67" i="1"/>
  <c r="AW68" i="1"/>
  <c r="AW69" i="1"/>
  <c r="AW70" i="1"/>
  <c r="AW71" i="1"/>
  <c r="AW73" i="1"/>
  <c r="AW74" i="1"/>
  <c r="AW75" i="1"/>
  <c r="AW76" i="1"/>
  <c r="AV8" i="1"/>
  <c r="AV9" i="1"/>
  <c r="AV10" i="1"/>
  <c r="AV11" i="1"/>
  <c r="AV12" i="1"/>
  <c r="AV13" i="1"/>
  <c r="AV14" i="1"/>
  <c r="AV15" i="1"/>
  <c r="AV19" i="1"/>
  <c r="AV20" i="1"/>
  <c r="AV21" i="1"/>
  <c r="AV22" i="1"/>
  <c r="AV23" i="1"/>
  <c r="AV24" i="1"/>
  <c r="AV25" i="1"/>
  <c r="AV26" i="1"/>
  <c r="AV27" i="1"/>
  <c r="AV28" i="1"/>
  <c r="AV29" i="1"/>
  <c r="AV30" i="1"/>
  <c r="AV31" i="1"/>
  <c r="AV32" i="1"/>
  <c r="AV33" i="1"/>
  <c r="AV36" i="1"/>
  <c r="AV37" i="1"/>
  <c r="AV38" i="1"/>
  <c r="AV39" i="1"/>
  <c r="AV40" i="1"/>
  <c r="AV41" i="1"/>
  <c r="AV42" i="1"/>
  <c r="AV45" i="1"/>
  <c r="AV46" i="1"/>
  <c r="AV47" i="1"/>
  <c r="AV48" i="1"/>
  <c r="AV49" i="1"/>
  <c r="AV50" i="1"/>
  <c r="AV53" i="1"/>
  <c r="AV54" i="1"/>
  <c r="AV55" i="1"/>
  <c r="AV56" i="1"/>
  <c r="AV57" i="1"/>
  <c r="AV58" i="1"/>
  <c r="AV59" i="1"/>
  <c r="AV60" i="1"/>
  <c r="AV63" i="1"/>
  <c r="AV64" i="1"/>
  <c r="AV65" i="1"/>
  <c r="AV66" i="1"/>
  <c r="AV67" i="1"/>
  <c r="AV68" i="1"/>
  <c r="AV69" i="1"/>
  <c r="AV70" i="1"/>
  <c r="AV71" i="1"/>
  <c r="AV73" i="1"/>
  <c r="AV74" i="1"/>
  <c r="AV75" i="1"/>
  <c r="AV76" i="1"/>
  <c r="AU8" i="1"/>
  <c r="AU9" i="1"/>
  <c r="AU10" i="1"/>
  <c r="AU11" i="1"/>
  <c r="AU12" i="1"/>
  <c r="AU13" i="1"/>
  <c r="AU14" i="1"/>
  <c r="AU15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6" i="1"/>
  <c r="AU37" i="1"/>
  <c r="AU38" i="1"/>
  <c r="AU39" i="1"/>
  <c r="AU40" i="1"/>
  <c r="AU41" i="1"/>
  <c r="AU42" i="1"/>
  <c r="AU45" i="1"/>
  <c r="AU46" i="1"/>
  <c r="AU47" i="1"/>
  <c r="AU48" i="1"/>
  <c r="AU49" i="1"/>
  <c r="AU50" i="1"/>
  <c r="AU53" i="1"/>
  <c r="AU54" i="1"/>
  <c r="AU55" i="1"/>
  <c r="AU56" i="1"/>
  <c r="AU57" i="1"/>
  <c r="AU58" i="1"/>
  <c r="AU59" i="1"/>
  <c r="AU60" i="1"/>
  <c r="AU63" i="1"/>
  <c r="AU64" i="1"/>
  <c r="AU65" i="1"/>
  <c r="AU66" i="1"/>
  <c r="AU67" i="1"/>
  <c r="AU68" i="1"/>
  <c r="AU69" i="1"/>
  <c r="AU70" i="1"/>
  <c r="AU71" i="1"/>
  <c r="AU73" i="1"/>
  <c r="AU74" i="1"/>
  <c r="AU75" i="1"/>
  <c r="AU76" i="1"/>
  <c r="AT8" i="1"/>
  <c r="AT9" i="1"/>
  <c r="AT10" i="1"/>
  <c r="AT11" i="1"/>
  <c r="AT12" i="1"/>
  <c r="AT13" i="1"/>
  <c r="AT14" i="1"/>
  <c r="AT15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6" i="1"/>
  <c r="AT37" i="1"/>
  <c r="AT38" i="1"/>
  <c r="AT39" i="1"/>
  <c r="AT40" i="1"/>
  <c r="AT41" i="1"/>
  <c r="AT42" i="1"/>
  <c r="AT45" i="1"/>
  <c r="AT46" i="1"/>
  <c r="AT47" i="1"/>
  <c r="AT48" i="1"/>
  <c r="AT49" i="1"/>
  <c r="AT50" i="1"/>
  <c r="AT53" i="1"/>
  <c r="AT54" i="1"/>
  <c r="AT55" i="1"/>
  <c r="AT56" i="1"/>
  <c r="AT57" i="1"/>
  <c r="AT58" i="1"/>
  <c r="AT59" i="1"/>
  <c r="AT60" i="1"/>
  <c r="AT63" i="1"/>
  <c r="AT64" i="1"/>
  <c r="AT65" i="1"/>
  <c r="AT66" i="1"/>
  <c r="AT67" i="1"/>
  <c r="AT68" i="1"/>
  <c r="AT69" i="1"/>
  <c r="AT70" i="1"/>
  <c r="AT71" i="1"/>
  <c r="AT73" i="1"/>
  <c r="AT74" i="1"/>
  <c r="AT75" i="1"/>
  <c r="AT76" i="1"/>
  <c r="AS8" i="1"/>
  <c r="AS9" i="1"/>
  <c r="AS10" i="1"/>
  <c r="AS11" i="1"/>
  <c r="AS12" i="1"/>
  <c r="AS13" i="1"/>
  <c r="AS14" i="1"/>
  <c r="AS15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6" i="1"/>
  <c r="AS37" i="1"/>
  <c r="AS38" i="1"/>
  <c r="AS39" i="1"/>
  <c r="AS40" i="1"/>
  <c r="AS41" i="1"/>
  <c r="AS42" i="1"/>
  <c r="AS45" i="1"/>
  <c r="AS46" i="1"/>
  <c r="AS47" i="1"/>
  <c r="AS48" i="1"/>
  <c r="AS49" i="1"/>
  <c r="AS50" i="1"/>
  <c r="AS53" i="1"/>
  <c r="AS54" i="1"/>
  <c r="AS55" i="1"/>
  <c r="AS56" i="1"/>
  <c r="AS57" i="1"/>
  <c r="AS58" i="1"/>
  <c r="AS59" i="1"/>
  <c r="AS60" i="1"/>
  <c r="AS63" i="1"/>
  <c r="AS64" i="1"/>
  <c r="AS65" i="1"/>
  <c r="AS66" i="1"/>
  <c r="AS67" i="1"/>
  <c r="AS68" i="1"/>
  <c r="AS69" i="1"/>
  <c r="AS70" i="1"/>
  <c r="AS71" i="1"/>
  <c r="AS73" i="1"/>
  <c r="AS74" i="1"/>
  <c r="AS75" i="1"/>
  <c r="AS76" i="1"/>
  <c r="AR8" i="1"/>
  <c r="AR9" i="1"/>
  <c r="AR10" i="1"/>
  <c r="AR11" i="1"/>
  <c r="AR12" i="1"/>
  <c r="AR13" i="1"/>
  <c r="AR14" i="1"/>
  <c r="AR15" i="1"/>
  <c r="AR19" i="1"/>
  <c r="AR20" i="1"/>
  <c r="AR21" i="1"/>
  <c r="AR22" i="1"/>
  <c r="AR23" i="1"/>
  <c r="AR24" i="1"/>
  <c r="AR25" i="1"/>
  <c r="AR26" i="1"/>
  <c r="AR27" i="1"/>
  <c r="AR28" i="1"/>
  <c r="AR29" i="1"/>
  <c r="AR30" i="1"/>
  <c r="AR31" i="1"/>
  <c r="AR32" i="1"/>
  <c r="AR33" i="1"/>
  <c r="AR36" i="1"/>
  <c r="AR37" i="1"/>
  <c r="AR38" i="1"/>
  <c r="AR39" i="1"/>
  <c r="AR40" i="1"/>
  <c r="AR41" i="1"/>
  <c r="AR42" i="1"/>
  <c r="AR45" i="1"/>
  <c r="AR46" i="1"/>
  <c r="AR47" i="1"/>
  <c r="AR48" i="1"/>
  <c r="AR49" i="1"/>
  <c r="AR50" i="1"/>
  <c r="AR53" i="1"/>
  <c r="AR54" i="1"/>
  <c r="AR55" i="1"/>
  <c r="AR56" i="1"/>
  <c r="AR57" i="1"/>
  <c r="AR58" i="1"/>
  <c r="AR59" i="1"/>
  <c r="AR60" i="1"/>
  <c r="AR63" i="1"/>
  <c r="AR64" i="1"/>
  <c r="AR65" i="1"/>
  <c r="AR66" i="1"/>
  <c r="AR67" i="1"/>
  <c r="AR68" i="1"/>
  <c r="AR69" i="1"/>
  <c r="AR70" i="1"/>
  <c r="AR71" i="1"/>
  <c r="AR73" i="1"/>
  <c r="AR74" i="1"/>
  <c r="AR75" i="1"/>
  <c r="AR76" i="1"/>
  <c r="AQ8" i="1"/>
  <c r="AQ9" i="1"/>
  <c r="AQ10" i="1"/>
  <c r="AQ11" i="1"/>
  <c r="AQ12" i="1"/>
  <c r="AQ13" i="1"/>
  <c r="AQ14" i="1"/>
  <c r="AQ15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6" i="1"/>
  <c r="AQ37" i="1"/>
  <c r="AQ38" i="1"/>
  <c r="AQ39" i="1"/>
  <c r="AQ40" i="1"/>
  <c r="AQ41" i="1"/>
  <c r="AQ42" i="1"/>
  <c r="AQ45" i="1"/>
  <c r="AQ46" i="1"/>
  <c r="AQ47" i="1"/>
  <c r="AQ48" i="1"/>
  <c r="AQ49" i="1"/>
  <c r="AQ50" i="1"/>
  <c r="AQ53" i="1"/>
  <c r="AQ54" i="1"/>
  <c r="AQ55" i="1"/>
  <c r="AQ56" i="1"/>
  <c r="AQ57" i="1"/>
  <c r="AQ58" i="1"/>
  <c r="AQ59" i="1"/>
  <c r="AQ60" i="1"/>
  <c r="AQ63" i="1"/>
  <c r="AQ64" i="1"/>
  <c r="AQ65" i="1"/>
  <c r="AQ66" i="1"/>
  <c r="AQ67" i="1"/>
  <c r="AQ68" i="1"/>
  <c r="AQ69" i="1"/>
  <c r="AQ70" i="1"/>
  <c r="AQ71" i="1"/>
  <c r="AQ73" i="1"/>
  <c r="AQ74" i="1"/>
  <c r="AQ75" i="1"/>
  <c r="AQ76" i="1"/>
  <c r="AP8" i="1"/>
  <c r="AP9" i="1"/>
  <c r="AP10" i="1"/>
  <c r="AP11" i="1"/>
  <c r="AP12" i="1"/>
  <c r="AP13" i="1"/>
  <c r="AP14" i="1"/>
  <c r="AP15" i="1"/>
  <c r="AP19" i="1"/>
  <c r="AP20" i="1"/>
  <c r="AP21" i="1"/>
  <c r="AP22" i="1"/>
  <c r="AP23" i="1"/>
  <c r="AP24" i="1"/>
  <c r="AP25" i="1"/>
  <c r="AP26" i="1"/>
  <c r="AP27" i="1"/>
  <c r="AP28" i="1"/>
  <c r="AP29" i="1"/>
  <c r="AP30" i="1"/>
  <c r="AP31" i="1"/>
  <c r="AP32" i="1"/>
  <c r="AP33" i="1"/>
  <c r="AP36" i="1"/>
  <c r="AP37" i="1"/>
  <c r="AP38" i="1"/>
  <c r="AP39" i="1"/>
  <c r="AP40" i="1"/>
  <c r="AP41" i="1"/>
  <c r="AP42" i="1"/>
  <c r="AP45" i="1"/>
  <c r="AP46" i="1"/>
  <c r="AP47" i="1"/>
  <c r="AP48" i="1"/>
  <c r="AP49" i="1"/>
  <c r="AP50" i="1"/>
  <c r="AP53" i="1"/>
  <c r="AP54" i="1"/>
  <c r="AP55" i="1"/>
  <c r="AP56" i="1"/>
  <c r="AP57" i="1"/>
  <c r="AP58" i="1"/>
  <c r="AP59" i="1"/>
  <c r="AP60" i="1"/>
  <c r="AP63" i="1"/>
  <c r="AP64" i="1"/>
  <c r="AP65" i="1"/>
  <c r="AP66" i="1"/>
  <c r="AP67" i="1"/>
  <c r="AP68" i="1"/>
  <c r="AP69" i="1"/>
  <c r="AP70" i="1"/>
  <c r="AP71" i="1"/>
  <c r="AP73" i="1"/>
  <c r="AP74" i="1"/>
  <c r="AP75" i="1"/>
  <c r="AP76" i="1"/>
  <c r="AO8" i="1"/>
  <c r="AO9" i="1"/>
  <c r="AO10" i="1"/>
  <c r="AO11" i="1"/>
  <c r="AO12" i="1"/>
  <c r="AO13" i="1"/>
  <c r="AO14" i="1"/>
  <c r="AO15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AO32" i="1"/>
  <c r="AO33" i="1"/>
  <c r="AO36" i="1"/>
  <c r="AO37" i="1"/>
  <c r="AO38" i="1"/>
  <c r="AO39" i="1"/>
  <c r="AO40" i="1"/>
  <c r="AO41" i="1"/>
  <c r="AO42" i="1"/>
  <c r="AO45" i="1"/>
  <c r="AO46" i="1"/>
  <c r="AO47" i="1"/>
  <c r="AO48" i="1"/>
  <c r="AO49" i="1"/>
  <c r="AO50" i="1"/>
  <c r="AO53" i="1"/>
  <c r="AO54" i="1"/>
  <c r="AO55" i="1"/>
  <c r="AO56" i="1"/>
  <c r="AO57" i="1"/>
  <c r="AO58" i="1"/>
  <c r="AO59" i="1"/>
  <c r="AO60" i="1"/>
  <c r="AO63" i="1"/>
  <c r="AO64" i="1"/>
  <c r="AO65" i="1"/>
  <c r="AO66" i="1"/>
  <c r="AO67" i="1"/>
  <c r="AO68" i="1"/>
  <c r="AO69" i="1"/>
  <c r="AO70" i="1"/>
  <c r="AO71" i="1"/>
  <c r="AO73" i="1"/>
  <c r="AO74" i="1"/>
  <c r="AO75" i="1"/>
  <c r="AO76" i="1"/>
  <c r="AN8" i="1"/>
  <c r="AN9" i="1"/>
  <c r="AN10" i="1"/>
  <c r="AN11" i="1"/>
  <c r="AN12" i="1"/>
  <c r="AN13" i="1"/>
  <c r="AN14" i="1"/>
  <c r="AN15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6" i="1"/>
  <c r="AN37" i="1"/>
  <c r="AN38" i="1"/>
  <c r="AN39" i="1"/>
  <c r="AN40" i="1"/>
  <c r="AN41" i="1"/>
  <c r="AN42" i="1"/>
  <c r="AN45" i="1"/>
  <c r="AN46" i="1"/>
  <c r="AN47" i="1"/>
  <c r="AN48" i="1"/>
  <c r="AN49" i="1"/>
  <c r="AN50" i="1"/>
  <c r="AN53" i="1"/>
  <c r="AN54" i="1"/>
  <c r="AN55" i="1"/>
  <c r="AN56" i="1"/>
  <c r="AN57" i="1"/>
  <c r="AN58" i="1"/>
  <c r="AN59" i="1"/>
  <c r="AN60" i="1"/>
  <c r="AN63" i="1"/>
  <c r="AN64" i="1"/>
  <c r="AN65" i="1"/>
  <c r="AN66" i="1"/>
  <c r="AN67" i="1"/>
  <c r="AN68" i="1"/>
  <c r="AN69" i="1"/>
  <c r="AN70" i="1"/>
  <c r="AN71" i="1"/>
  <c r="AN73" i="1"/>
  <c r="AN74" i="1"/>
  <c r="AN75" i="1"/>
  <c r="AN76" i="1"/>
  <c r="AM8" i="1"/>
  <c r="AM9" i="1"/>
  <c r="AM10" i="1"/>
  <c r="AM11" i="1"/>
  <c r="AM12" i="1"/>
  <c r="AM13" i="1"/>
  <c r="AM14" i="1"/>
  <c r="AM15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36" i="1"/>
  <c r="AM37" i="1"/>
  <c r="AM38" i="1"/>
  <c r="AM39" i="1"/>
  <c r="AM40" i="1"/>
  <c r="AM41" i="1"/>
  <c r="AM42" i="1"/>
  <c r="AM45" i="1"/>
  <c r="AM46" i="1"/>
  <c r="AM47" i="1"/>
  <c r="AM48" i="1"/>
  <c r="AM49" i="1"/>
  <c r="AM50" i="1"/>
  <c r="AM53" i="1"/>
  <c r="AM54" i="1"/>
  <c r="AM55" i="1"/>
  <c r="AM56" i="1"/>
  <c r="AM57" i="1"/>
  <c r="AM58" i="1"/>
  <c r="AM59" i="1"/>
  <c r="AM60" i="1"/>
  <c r="AM63" i="1"/>
  <c r="AM64" i="1"/>
  <c r="AM65" i="1"/>
  <c r="AM66" i="1"/>
  <c r="AM67" i="1"/>
  <c r="AM68" i="1"/>
  <c r="AM69" i="1"/>
  <c r="AM70" i="1"/>
  <c r="AM71" i="1"/>
  <c r="AM73" i="1"/>
  <c r="AM74" i="1"/>
  <c r="AM75" i="1"/>
  <c r="AM76" i="1"/>
  <c r="AL8" i="1"/>
  <c r="AL9" i="1"/>
  <c r="AL10" i="1"/>
  <c r="AL11" i="1"/>
  <c r="AL12" i="1"/>
  <c r="AL13" i="1"/>
  <c r="AL14" i="1"/>
  <c r="AL15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6" i="1"/>
  <c r="AL37" i="1"/>
  <c r="AL38" i="1"/>
  <c r="AL39" i="1"/>
  <c r="AL40" i="1"/>
  <c r="AL41" i="1"/>
  <c r="AL42" i="1"/>
  <c r="AL45" i="1"/>
  <c r="AL46" i="1"/>
  <c r="AL47" i="1"/>
  <c r="AL48" i="1"/>
  <c r="AL49" i="1"/>
  <c r="AL50" i="1"/>
  <c r="AL53" i="1"/>
  <c r="AL54" i="1"/>
  <c r="AL55" i="1"/>
  <c r="AL56" i="1"/>
  <c r="AL57" i="1"/>
  <c r="AL58" i="1"/>
  <c r="AL59" i="1"/>
  <c r="AL60" i="1"/>
  <c r="AL63" i="1"/>
  <c r="AL64" i="1"/>
  <c r="AL65" i="1"/>
  <c r="AL66" i="1"/>
  <c r="AL67" i="1"/>
  <c r="AL68" i="1"/>
  <c r="AL69" i="1"/>
  <c r="AL70" i="1"/>
  <c r="AL71" i="1"/>
  <c r="AL73" i="1"/>
  <c r="AL74" i="1"/>
  <c r="AL75" i="1"/>
  <c r="AL76" i="1"/>
  <c r="AK8" i="1"/>
  <c r="AK9" i="1"/>
  <c r="AK10" i="1"/>
  <c r="AK11" i="1"/>
  <c r="AK12" i="1"/>
  <c r="AK13" i="1"/>
  <c r="AK14" i="1"/>
  <c r="AK15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6" i="1"/>
  <c r="AK37" i="1"/>
  <c r="AK38" i="1"/>
  <c r="AK39" i="1"/>
  <c r="AK40" i="1"/>
  <c r="AK41" i="1"/>
  <c r="AK42" i="1"/>
  <c r="AK45" i="1"/>
  <c r="AK46" i="1"/>
  <c r="AK47" i="1"/>
  <c r="AK48" i="1"/>
  <c r="AK49" i="1"/>
  <c r="AK50" i="1"/>
  <c r="AK53" i="1"/>
  <c r="AK54" i="1"/>
  <c r="AK55" i="1"/>
  <c r="AK56" i="1"/>
  <c r="AK57" i="1"/>
  <c r="AK58" i="1"/>
  <c r="AK59" i="1"/>
  <c r="AK60" i="1"/>
  <c r="AK63" i="1"/>
  <c r="AK64" i="1"/>
  <c r="AK65" i="1"/>
  <c r="AK66" i="1"/>
  <c r="AK67" i="1"/>
  <c r="AK68" i="1"/>
  <c r="AK69" i="1"/>
  <c r="AK70" i="1"/>
  <c r="AK71" i="1"/>
  <c r="AK73" i="1"/>
  <c r="AK74" i="1"/>
  <c r="AK75" i="1"/>
  <c r="AK76" i="1"/>
  <c r="AJ8" i="1"/>
  <c r="AJ9" i="1"/>
  <c r="AJ10" i="1"/>
  <c r="AJ11" i="1"/>
  <c r="AJ12" i="1"/>
  <c r="AJ13" i="1"/>
  <c r="AJ14" i="1"/>
  <c r="AJ15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6" i="1"/>
  <c r="AJ37" i="1"/>
  <c r="AJ38" i="1"/>
  <c r="AJ39" i="1"/>
  <c r="AJ40" i="1"/>
  <c r="AJ41" i="1"/>
  <c r="AJ42" i="1"/>
  <c r="AJ45" i="1"/>
  <c r="AJ46" i="1"/>
  <c r="AJ47" i="1"/>
  <c r="AJ48" i="1"/>
  <c r="AJ49" i="1"/>
  <c r="AJ50" i="1"/>
  <c r="AJ53" i="1"/>
  <c r="AJ54" i="1"/>
  <c r="AJ55" i="1"/>
  <c r="AJ56" i="1"/>
  <c r="AJ57" i="1"/>
  <c r="AJ58" i="1"/>
  <c r="AJ59" i="1"/>
  <c r="AJ60" i="1"/>
  <c r="AJ63" i="1"/>
  <c r="AJ64" i="1"/>
  <c r="AJ65" i="1"/>
  <c r="AJ66" i="1"/>
  <c r="AJ67" i="1"/>
  <c r="AJ68" i="1"/>
  <c r="AJ69" i="1"/>
  <c r="AJ70" i="1"/>
  <c r="AJ71" i="1"/>
  <c r="AJ73" i="1"/>
  <c r="AJ74" i="1"/>
  <c r="AJ75" i="1"/>
  <c r="AJ76" i="1"/>
  <c r="AI8" i="1"/>
  <c r="AI9" i="1"/>
  <c r="AI10" i="1"/>
  <c r="AI11" i="1"/>
  <c r="AI12" i="1"/>
  <c r="AI13" i="1"/>
  <c r="AI14" i="1"/>
  <c r="AI15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6" i="1"/>
  <c r="AI37" i="1"/>
  <c r="AI38" i="1"/>
  <c r="AI39" i="1"/>
  <c r="AI40" i="1"/>
  <c r="AI41" i="1"/>
  <c r="AI42" i="1"/>
  <c r="AI45" i="1"/>
  <c r="AI46" i="1"/>
  <c r="AI47" i="1"/>
  <c r="AI48" i="1"/>
  <c r="AI49" i="1"/>
  <c r="AI50" i="1"/>
  <c r="AI53" i="1"/>
  <c r="AI54" i="1"/>
  <c r="AI55" i="1"/>
  <c r="AI56" i="1"/>
  <c r="AI57" i="1"/>
  <c r="AI58" i="1"/>
  <c r="AI59" i="1"/>
  <c r="AI60" i="1"/>
  <c r="AI63" i="1"/>
  <c r="AI64" i="1"/>
  <c r="AI65" i="1"/>
  <c r="AI66" i="1"/>
  <c r="AI67" i="1"/>
  <c r="AI68" i="1"/>
  <c r="AI69" i="1"/>
  <c r="AI70" i="1"/>
  <c r="AI71" i="1"/>
  <c r="AI73" i="1"/>
  <c r="AI74" i="1"/>
  <c r="AI75" i="1"/>
  <c r="AI76" i="1"/>
  <c r="AH8" i="1"/>
  <c r="AH9" i="1"/>
  <c r="AH10" i="1"/>
  <c r="AH11" i="1"/>
  <c r="AH12" i="1"/>
  <c r="AH13" i="1"/>
  <c r="AH14" i="1"/>
  <c r="AH15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6" i="1"/>
  <c r="AH37" i="1"/>
  <c r="AH38" i="1"/>
  <c r="AH39" i="1"/>
  <c r="AH40" i="1"/>
  <c r="AH41" i="1"/>
  <c r="AH42" i="1"/>
  <c r="AH45" i="1"/>
  <c r="AH46" i="1"/>
  <c r="AH47" i="1"/>
  <c r="AH48" i="1"/>
  <c r="AH49" i="1"/>
  <c r="AH50" i="1"/>
  <c r="AH53" i="1"/>
  <c r="AH54" i="1"/>
  <c r="AH55" i="1"/>
  <c r="AH56" i="1"/>
  <c r="AH57" i="1"/>
  <c r="AH58" i="1"/>
  <c r="AH59" i="1"/>
  <c r="AH60" i="1"/>
  <c r="AH63" i="1"/>
  <c r="AH64" i="1"/>
  <c r="AH65" i="1"/>
  <c r="AH66" i="1"/>
  <c r="AH67" i="1"/>
  <c r="AH68" i="1"/>
  <c r="AH69" i="1"/>
  <c r="AH70" i="1"/>
  <c r="AH71" i="1"/>
  <c r="AH73" i="1"/>
  <c r="AH74" i="1"/>
  <c r="AH75" i="1"/>
  <c r="AH76" i="1"/>
  <c r="AG8" i="1"/>
  <c r="AG9" i="1"/>
  <c r="AG10" i="1"/>
  <c r="AG11" i="1"/>
  <c r="AG12" i="1"/>
  <c r="AG13" i="1"/>
  <c r="AG14" i="1"/>
  <c r="AG15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6" i="1"/>
  <c r="AG37" i="1"/>
  <c r="AG38" i="1"/>
  <c r="AG39" i="1"/>
  <c r="AG40" i="1"/>
  <c r="AG41" i="1"/>
  <c r="AG42" i="1"/>
  <c r="AG45" i="1"/>
  <c r="AG46" i="1"/>
  <c r="AG47" i="1"/>
  <c r="AG48" i="1"/>
  <c r="AG49" i="1"/>
  <c r="AG50" i="1"/>
  <c r="AG53" i="1"/>
  <c r="AG54" i="1"/>
  <c r="AG55" i="1"/>
  <c r="AG56" i="1"/>
  <c r="AG57" i="1"/>
  <c r="AG58" i="1"/>
  <c r="AG59" i="1"/>
  <c r="AG60" i="1"/>
  <c r="AG63" i="1"/>
  <c r="AG64" i="1"/>
  <c r="AG65" i="1"/>
  <c r="AG66" i="1"/>
  <c r="AG67" i="1"/>
  <c r="AG68" i="1"/>
  <c r="AG69" i="1"/>
  <c r="AG70" i="1"/>
  <c r="AG71" i="1"/>
  <c r="AG73" i="1"/>
  <c r="AG74" i="1"/>
  <c r="AG75" i="1"/>
  <c r="AG76" i="1"/>
  <c r="AF8" i="1"/>
  <c r="AF9" i="1"/>
  <c r="AF10" i="1"/>
  <c r="AF11" i="1"/>
  <c r="AF12" i="1"/>
  <c r="AF13" i="1"/>
  <c r="AF14" i="1"/>
  <c r="AF15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6" i="1"/>
  <c r="AF37" i="1"/>
  <c r="AF38" i="1"/>
  <c r="AF39" i="1"/>
  <c r="AF40" i="1"/>
  <c r="AF41" i="1"/>
  <c r="AF42" i="1"/>
  <c r="AF45" i="1"/>
  <c r="AF46" i="1"/>
  <c r="AF47" i="1"/>
  <c r="AF48" i="1"/>
  <c r="AF49" i="1"/>
  <c r="AF50" i="1"/>
  <c r="AF53" i="1"/>
  <c r="AF54" i="1"/>
  <c r="AF55" i="1"/>
  <c r="AF56" i="1"/>
  <c r="AF57" i="1"/>
  <c r="AF58" i="1"/>
  <c r="AF59" i="1"/>
  <c r="AF60" i="1"/>
  <c r="AF63" i="1"/>
  <c r="AF64" i="1"/>
  <c r="AF65" i="1"/>
  <c r="AF66" i="1"/>
  <c r="AF67" i="1"/>
  <c r="AF68" i="1"/>
  <c r="AF69" i="1"/>
  <c r="AF70" i="1"/>
  <c r="AF71" i="1"/>
  <c r="AF73" i="1"/>
  <c r="AF74" i="1"/>
  <c r="AF75" i="1"/>
  <c r="AF76" i="1"/>
  <c r="AE8" i="1"/>
  <c r="AE9" i="1"/>
  <c r="AE10" i="1"/>
  <c r="AE11" i="1"/>
  <c r="AE12" i="1"/>
  <c r="AE13" i="1"/>
  <c r="AE14" i="1"/>
  <c r="AE15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6" i="1"/>
  <c r="AE37" i="1"/>
  <c r="AE38" i="1"/>
  <c r="AE39" i="1"/>
  <c r="AE40" i="1"/>
  <c r="AE41" i="1"/>
  <c r="AE42" i="1"/>
  <c r="AE45" i="1"/>
  <c r="AE46" i="1"/>
  <c r="AE47" i="1"/>
  <c r="AE48" i="1"/>
  <c r="AE49" i="1"/>
  <c r="AE50" i="1"/>
  <c r="AE53" i="1"/>
  <c r="AE54" i="1"/>
  <c r="AE55" i="1"/>
  <c r="AE56" i="1"/>
  <c r="AE57" i="1"/>
  <c r="AE58" i="1"/>
  <c r="AE59" i="1"/>
  <c r="AE60" i="1"/>
  <c r="AE63" i="1"/>
  <c r="AE64" i="1"/>
  <c r="AE65" i="1"/>
  <c r="AE66" i="1"/>
  <c r="AE67" i="1"/>
  <c r="AE68" i="1"/>
  <c r="AE69" i="1"/>
  <c r="AE70" i="1"/>
  <c r="AE71" i="1"/>
  <c r="AE73" i="1"/>
  <c r="AE74" i="1"/>
  <c r="AE75" i="1"/>
  <c r="AE76" i="1"/>
  <c r="AD8" i="1"/>
  <c r="AD9" i="1"/>
  <c r="AD10" i="1"/>
  <c r="AD11" i="1"/>
  <c r="AD12" i="1"/>
  <c r="AD13" i="1"/>
  <c r="AD14" i="1"/>
  <c r="AD15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6" i="1"/>
  <c r="AD37" i="1"/>
  <c r="AD38" i="1"/>
  <c r="AD39" i="1"/>
  <c r="AD40" i="1"/>
  <c r="AD41" i="1"/>
  <c r="AD42" i="1"/>
  <c r="AD45" i="1"/>
  <c r="AD46" i="1"/>
  <c r="AD47" i="1"/>
  <c r="AD48" i="1"/>
  <c r="AD49" i="1"/>
  <c r="AD50" i="1"/>
  <c r="AD53" i="1"/>
  <c r="AD54" i="1"/>
  <c r="AD55" i="1"/>
  <c r="AD56" i="1"/>
  <c r="AD57" i="1"/>
  <c r="AD58" i="1"/>
  <c r="AD59" i="1"/>
  <c r="AD60" i="1"/>
  <c r="AD63" i="1"/>
  <c r="AD64" i="1"/>
  <c r="AD65" i="1"/>
  <c r="AD66" i="1"/>
  <c r="AD67" i="1"/>
  <c r="AD68" i="1"/>
  <c r="AD69" i="1"/>
  <c r="AD70" i="1"/>
  <c r="AD71" i="1"/>
  <c r="AD73" i="1"/>
  <c r="AD74" i="1"/>
  <c r="AD75" i="1"/>
  <c r="AD76" i="1"/>
  <c r="AC8" i="1"/>
  <c r="AC9" i="1"/>
  <c r="AC10" i="1"/>
  <c r="AC11" i="1"/>
  <c r="AC12" i="1"/>
  <c r="AC13" i="1"/>
  <c r="AC14" i="1"/>
  <c r="AC15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6" i="1"/>
  <c r="AC37" i="1"/>
  <c r="AC38" i="1"/>
  <c r="AC39" i="1"/>
  <c r="AC40" i="1"/>
  <c r="AC41" i="1"/>
  <c r="AC42" i="1"/>
  <c r="AC45" i="1"/>
  <c r="AC46" i="1"/>
  <c r="AC47" i="1"/>
  <c r="AC48" i="1"/>
  <c r="AC49" i="1"/>
  <c r="AC50" i="1"/>
  <c r="AC53" i="1"/>
  <c r="AC54" i="1"/>
  <c r="AC55" i="1"/>
  <c r="AC56" i="1"/>
  <c r="AC57" i="1"/>
  <c r="AC58" i="1"/>
  <c r="AC59" i="1"/>
  <c r="AC60" i="1"/>
  <c r="AC63" i="1"/>
  <c r="AC64" i="1"/>
  <c r="AC65" i="1"/>
  <c r="AC66" i="1"/>
  <c r="AC67" i="1"/>
  <c r="AC68" i="1"/>
  <c r="AC69" i="1"/>
  <c r="AC70" i="1"/>
  <c r="AC71" i="1"/>
  <c r="AC73" i="1"/>
  <c r="AC74" i="1"/>
  <c r="AC75" i="1"/>
  <c r="AC76" i="1"/>
  <c r="AB8" i="1"/>
  <c r="AB9" i="1"/>
  <c r="AB10" i="1"/>
  <c r="AB11" i="1"/>
  <c r="AB12" i="1"/>
  <c r="AB13" i="1"/>
  <c r="AB14" i="1"/>
  <c r="AB15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6" i="1"/>
  <c r="AB37" i="1"/>
  <c r="AB38" i="1"/>
  <c r="AB39" i="1"/>
  <c r="AB40" i="1"/>
  <c r="AB41" i="1"/>
  <c r="AB42" i="1"/>
  <c r="AB45" i="1"/>
  <c r="AB46" i="1"/>
  <c r="AB47" i="1"/>
  <c r="AB48" i="1"/>
  <c r="AB49" i="1"/>
  <c r="AB50" i="1"/>
  <c r="AB53" i="1"/>
  <c r="AB54" i="1"/>
  <c r="AB55" i="1"/>
  <c r="AB56" i="1"/>
  <c r="AB57" i="1"/>
  <c r="AB58" i="1"/>
  <c r="AB59" i="1"/>
  <c r="AB60" i="1"/>
  <c r="AB63" i="1"/>
  <c r="AB64" i="1"/>
  <c r="AB65" i="1"/>
  <c r="AB66" i="1"/>
  <c r="AB67" i="1"/>
  <c r="AB68" i="1"/>
  <c r="AB69" i="1"/>
  <c r="AB70" i="1"/>
  <c r="AB71" i="1"/>
  <c r="AB73" i="1"/>
  <c r="AB74" i="1"/>
  <c r="AB75" i="1"/>
  <c r="AB76" i="1"/>
  <c r="AA8" i="1"/>
  <c r="AA9" i="1"/>
  <c r="AA10" i="1"/>
  <c r="AA11" i="1"/>
  <c r="AA12" i="1"/>
  <c r="AA13" i="1"/>
  <c r="AA14" i="1"/>
  <c r="AA15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6" i="1"/>
  <c r="AA37" i="1"/>
  <c r="AA38" i="1"/>
  <c r="AA39" i="1"/>
  <c r="AA40" i="1"/>
  <c r="AA41" i="1"/>
  <c r="AA42" i="1"/>
  <c r="AA45" i="1"/>
  <c r="AA46" i="1"/>
  <c r="AA47" i="1"/>
  <c r="AA48" i="1"/>
  <c r="AA49" i="1"/>
  <c r="AA50" i="1"/>
  <c r="AA53" i="1"/>
  <c r="AA54" i="1"/>
  <c r="AA55" i="1"/>
  <c r="AA56" i="1"/>
  <c r="AA57" i="1"/>
  <c r="AA58" i="1"/>
  <c r="AA59" i="1"/>
  <c r="AA60" i="1"/>
  <c r="AA63" i="1"/>
  <c r="AA64" i="1"/>
  <c r="AA65" i="1"/>
  <c r="AA66" i="1"/>
  <c r="AA67" i="1"/>
  <c r="AA68" i="1"/>
  <c r="AA69" i="1"/>
  <c r="AA70" i="1"/>
  <c r="AA71" i="1"/>
  <c r="AA73" i="1"/>
  <c r="AA74" i="1"/>
  <c r="AA75" i="1"/>
  <c r="AA76" i="1"/>
  <c r="Z8" i="1"/>
  <c r="Z9" i="1"/>
  <c r="Z10" i="1"/>
  <c r="Z11" i="1"/>
  <c r="Z12" i="1"/>
  <c r="Z13" i="1"/>
  <c r="Z14" i="1"/>
  <c r="Z15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6" i="1"/>
  <c r="Z37" i="1"/>
  <c r="Z38" i="1"/>
  <c r="Z39" i="1"/>
  <c r="Z40" i="1"/>
  <c r="Z41" i="1"/>
  <c r="Z42" i="1"/>
  <c r="Z45" i="1"/>
  <c r="Z46" i="1"/>
  <c r="Z47" i="1"/>
  <c r="Z48" i="1"/>
  <c r="Z49" i="1"/>
  <c r="Z50" i="1"/>
  <c r="Z53" i="1"/>
  <c r="Z54" i="1"/>
  <c r="Z55" i="1"/>
  <c r="Z56" i="1"/>
  <c r="Z57" i="1"/>
  <c r="Z58" i="1"/>
  <c r="Z59" i="1"/>
  <c r="Z60" i="1"/>
  <c r="Z63" i="1"/>
  <c r="Z64" i="1"/>
  <c r="Z65" i="1"/>
  <c r="Z66" i="1"/>
  <c r="Z67" i="1"/>
  <c r="Z68" i="1"/>
  <c r="Z69" i="1"/>
  <c r="Z70" i="1"/>
  <c r="Z71" i="1"/>
  <c r="Z73" i="1"/>
  <c r="Z74" i="1"/>
  <c r="Z75" i="1"/>
  <c r="Z76" i="1"/>
  <c r="Y8" i="1"/>
  <c r="Y9" i="1"/>
  <c r="Y10" i="1"/>
  <c r="Y11" i="1"/>
  <c r="Y12" i="1"/>
  <c r="Y13" i="1"/>
  <c r="Y14" i="1"/>
  <c r="Y15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6" i="1"/>
  <c r="Y37" i="1"/>
  <c r="Y38" i="1"/>
  <c r="Y39" i="1"/>
  <c r="Y40" i="1"/>
  <c r="Y41" i="1"/>
  <c r="Y42" i="1"/>
  <c r="Y45" i="1"/>
  <c r="Y46" i="1"/>
  <c r="Y47" i="1"/>
  <c r="Y48" i="1"/>
  <c r="Y49" i="1"/>
  <c r="Y50" i="1"/>
  <c r="Y53" i="1"/>
  <c r="Y54" i="1"/>
  <c r="Y55" i="1"/>
  <c r="Y56" i="1"/>
  <c r="Y57" i="1"/>
  <c r="Y58" i="1"/>
  <c r="Y59" i="1"/>
  <c r="Y60" i="1"/>
  <c r="Y63" i="1"/>
  <c r="Y64" i="1"/>
  <c r="Y65" i="1"/>
  <c r="Y66" i="1"/>
  <c r="Y67" i="1"/>
  <c r="Y68" i="1"/>
  <c r="Y69" i="1"/>
  <c r="Y70" i="1"/>
  <c r="Y71" i="1"/>
  <c r="Y73" i="1"/>
  <c r="Y74" i="1"/>
  <c r="Y75" i="1"/>
  <c r="Y76" i="1"/>
  <c r="X8" i="1"/>
  <c r="X9" i="1"/>
  <c r="X10" i="1"/>
  <c r="X11" i="1"/>
  <c r="X12" i="1"/>
  <c r="X13" i="1"/>
  <c r="X14" i="1"/>
  <c r="X15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6" i="1"/>
  <c r="X37" i="1"/>
  <c r="X38" i="1"/>
  <c r="X39" i="1"/>
  <c r="X40" i="1"/>
  <c r="X41" i="1"/>
  <c r="X42" i="1"/>
  <c r="X45" i="1"/>
  <c r="X46" i="1"/>
  <c r="X47" i="1"/>
  <c r="X48" i="1"/>
  <c r="X49" i="1"/>
  <c r="X50" i="1"/>
  <c r="X53" i="1"/>
  <c r="X54" i="1"/>
  <c r="X55" i="1"/>
  <c r="X56" i="1"/>
  <c r="X57" i="1"/>
  <c r="X58" i="1"/>
  <c r="X59" i="1"/>
  <c r="X60" i="1"/>
  <c r="X63" i="1"/>
  <c r="X64" i="1"/>
  <c r="X65" i="1"/>
  <c r="X66" i="1"/>
  <c r="X67" i="1"/>
  <c r="X68" i="1"/>
  <c r="X69" i="1"/>
  <c r="X70" i="1"/>
  <c r="X71" i="1"/>
  <c r="X73" i="1"/>
  <c r="X74" i="1"/>
  <c r="X75" i="1"/>
  <c r="X76" i="1"/>
  <c r="W8" i="1"/>
  <c r="W9" i="1"/>
  <c r="W10" i="1"/>
  <c r="W11" i="1"/>
  <c r="W12" i="1"/>
  <c r="W13" i="1"/>
  <c r="W14" i="1"/>
  <c r="W15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6" i="1"/>
  <c r="W37" i="1"/>
  <c r="W38" i="1"/>
  <c r="W39" i="1"/>
  <c r="W40" i="1"/>
  <c r="W41" i="1"/>
  <c r="W42" i="1"/>
  <c r="W45" i="1"/>
  <c r="W46" i="1"/>
  <c r="W47" i="1"/>
  <c r="W48" i="1"/>
  <c r="W49" i="1"/>
  <c r="W50" i="1"/>
  <c r="W53" i="1"/>
  <c r="W54" i="1"/>
  <c r="W55" i="1"/>
  <c r="W56" i="1"/>
  <c r="W57" i="1"/>
  <c r="W58" i="1"/>
  <c r="W59" i="1"/>
  <c r="W60" i="1"/>
  <c r="W63" i="1"/>
  <c r="W64" i="1"/>
  <c r="W65" i="1"/>
  <c r="W66" i="1"/>
  <c r="W67" i="1"/>
  <c r="W68" i="1"/>
  <c r="W69" i="1"/>
  <c r="W70" i="1"/>
  <c r="W71" i="1"/>
  <c r="W73" i="1"/>
  <c r="W74" i="1"/>
  <c r="W75" i="1"/>
  <c r="W76" i="1"/>
  <c r="V8" i="1"/>
  <c r="V9" i="1"/>
  <c r="V10" i="1"/>
  <c r="V11" i="1"/>
  <c r="V12" i="1"/>
  <c r="V13" i="1"/>
  <c r="V14" i="1"/>
  <c r="V15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6" i="1"/>
  <c r="V37" i="1"/>
  <c r="V38" i="1"/>
  <c r="V39" i="1"/>
  <c r="V40" i="1"/>
  <c r="V41" i="1"/>
  <c r="V42" i="1"/>
  <c r="V45" i="1"/>
  <c r="V46" i="1"/>
  <c r="V47" i="1"/>
  <c r="V48" i="1"/>
  <c r="V49" i="1"/>
  <c r="V50" i="1"/>
  <c r="V53" i="1"/>
  <c r="V54" i="1"/>
  <c r="V55" i="1"/>
  <c r="V56" i="1"/>
  <c r="V57" i="1"/>
  <c r="V58" i="1"/>
  <c r="V59" i="1"/>
  <c r="V60" i="1"/>
  <c r="V63" i="1"/>
  <c r="V64" i="1"/>
  <c r="V65" i="1"/>
  <c r="V66" i="1"/>
  <c r="V67" i="1"/>
  <c r="V68" i="1"/>
  <c r="V69" i="1"/>
  <c r="V70" i="1"/>
  <c r="V71" i="1"/>
  <c r="V73" i="1"/>
  <c r="V74" i="1"/>
  <c r="V75" i="1"/>
  <c r="V76" i="1"/>
  <c r="U8" i="1"/>
  <c r="U9" i="1"/>
  <c r="U10" i="1"/>
  <c r="U11" i="1"/>
  <c r="U12" i="1"/>
  <c r="U13" i="1"/>
  <c r="U14" i="1"/>
  <c r="U15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6" i="1"/>
  <c r="U37" i="1"/>
  <c r="U38" i="1"/>
  <c r="U39" i="1"/>
  <c r="U40" i="1"/>
  <c r="U41" i="1"/>
  <c r="U42" i="1"/>
  <c r="U45" i="1"/>
  <c r="U46" i="1"/>
  <c r="U47" i="1"/>
  <c r="U48" i="1"/>
  <c r="U49" i="1"/>
  <c r="U50" i="1"/>
  <c r="U53" i="1"/>
  <c r="U54" i="1"/>
  <c r="U55" i="1"/>
  <c r="U56" i="1"/>
  <c r="U57" i="1"/>
  <c r="U58" i="1"/>
  <c r="U59" i="1"/>
  <c r="U60" i="1"/>
  <c r="U63" i="1"/>
  <c r="U64" i="1"/>
  <c r="U65" i="1"/>
  <c r="U66" i="1"/>
  <c r="U67" i="1"/>
  <c r="U68" i="1"/>
  <c r="U69" i="1"/>
  <c r="U70" i="1"/>
  <c r="U71" i="1"/>
  <c r="U73" i="1"/>
  <c r="U74" i="1"/>
  <c r="U75" i="1"/>
  <c r="U76" i="1"/>
  <c r="T8" i="1"/>
  <c r="T9" i="1"/>
  <c r="T10" i="1"/>
  <c r="T11" i="1"/>
  <c r="T12" i="1"/>
  <c r="T13" i="1"/>
  <c r="T14" i="1"/>
  <c r="T15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6" i="1"/>
  <c r="T37" i="1"/>
  <c r="T38" i="1"/>
  <c r="T39" i="1"/>
  <c r="T40" i="1"/>
  <c r="T41" i="1"/>
  <c r="T42" i="1"/>
  <c r="T45" i="1"/>
  <c r="T46" i="1"/>
  <c r="T47" i="1"/>
  <c r="T48" i="1"/>
  <c r="T49" i="1"/>
  <c r="T50" i="1"/>
  <c r="T53" i="1"/>
  <c r="T54" i="1"/>
  <c r="T55" i="1"/>
  <c r="T56" i="1"/>
  <c r="T57" i="1"/>
  <c r="T58" i="1"/>
  <c r="T59" i="1"/>
  <c r="T60" i="1"/>
  <c r="T63" i="1"/>
  <c r="T64" i="1"/>
  <c r="T65" i="1"/>
  <c r="T66" i="1"/>
  <c r="T67" i="1"/>
  <c r="T68" i="1"/>
  <c r="T69" i="1"/>
  <c r="T70" i="1"/>
  <c r="T71" i="1"/>
  <c r="T73" i="1"/>
  <c r="T74" i="1"/>
  <c r="T75" i="1"/>
  <c r="T76" i="1"/>
  <c r="S8" i="1"/>
  <c r="S9" i="1"/>
  <c r="S10" i="1"/>
  <c r="S11" i="1"/>
  <c r="S12" i="1"/>
  <c r="S13" i="1"/>
  <c r="S14" i="1"/>
  <c r="S15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6" i="1"/>
  <c r="S37" i="1"/>
  <c r="S38" i="1"/>
  <c r="S39" i="1"/>
  <c r="S40" i="1"/>
  <c r="S41" i="1"/>
  <c r="S42" i="1"/>
  <c r="S45" i="1"/>
  <c r="S46" i="1"/>
  <c r="S47" i="1"/>
  <c r="S48" i="1"/>
  <c r="S49" i="1"/>
  <c r="S50" i="1"/>
  <c r="S53" i="1"/>
  <c r="S54" i="1"/>
  <c r="S55" i="1"/>
  <c r="S56" i="1"/>
  <c r="S57" i="1"/>
  <c r="S58" i="1"/>
  <c r="S59" i="1"/>
  <c r="S60" i="1"/>
  <c r="S63" i="1"/>
  <c r="S64" i="1"/>
  <c r="S65" i="1"/>
  <c r="S66" i="1"/>
  <c r="S67" i="1"/>
  <c r="S68" i="1"/>
  <c r="S69" i="1"/>
  <c r="S70" i="1"/>
  <c r="S71" i="1"/>
  <c r="S73" i="1"/>
  <c r="S74" i="1"/>
  <c r="S75" i="1"/>
  <c r="S76" i="1"/>
  <c r="R8" i="1"/>
  <c r="R9" i="1"/>
  <c r="R10" i="1"/>
  <c r="R11" i="1"/>
  <c r="R12" i="1"/>
  <c r="R13" i="1"/>
  <c r="R14" i="1"/>
  <c r="R15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6" i="1"/>
  <c r="R37" i="1"/>
  <c r="R38" i="1"/>
  <c r="R39" i="1"/>
  <c r="R40" i="1"/>
  <c r="R41" i="1"/>
  <c r="R42" i="1"/>
  <c r="R45" i="1"/>
  <c r="R46" i="1"/>
  <c r="R47" i="1"/>
  <c r="R48" i="1"/>
  <c r="R49" i="1"/>
  <c r="R50" i="1"/>
  <c r="R53" i="1"/>
  <c r="R54" i="1"/>
  <c r="R55" i="1"/>
  <c r="R56" i="1"/>
  <c r="R57" i="1"/>
  <c r="R58" i="1"/>
  <c r="R59" i="1"/>
  <c r="R60" i="1"/>
  <c r="R63" i="1"/>
  <c r="R64" i="1"/>
  <c r="R65" i="1"/>
  <c r="R66" i="1"/>
  <c r="R67" i="1"/>
  <c r="R68" i="1"/>
  <c r="R69" i="1"/>
  <c r="R70" i="1"/>
  <c r="R71" i="1"/>
  <c r="R73" i="1"/>
  <c r="R74" i="1"/>
  <c r="R75" i="1"/>
  <c r="R76" i="1"/>
  <c r="Q8" i="1"/>
  <c r="Q9" i="1"/>
  <c r="Q10" i="1"/>
  <c r="Q11" i="1"/>
  <c r="Q12" i="1"/>
  <c r="Q13" i="1"/>
  <c r="Q14" i="1"/>
  <c r="Q15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6" i="1"/>
  <c r="Q37" i="1"/>
  <c r="Q38" i="1"/>
  <c r="Q39" i="1"/>
  <c r="Q40" i="1"/>
  <c r="Q41" i="1"/>
  <c r="Q42" i="1"/>
  <c r="Q45" i="1"/>
  <c r="Q46" i="1"/>
  <c r="Q47" i="1"/>
  <c r="Q48" i="1"/>
  <c r="Q49" i="1"/>
  <c r="Q50" i="1"/>
  <c r="Q53" i="1"/>
  <c r="Q54" i="1"/>
  <c r="Q55" i="1"/>
  <c r="Q56" i="1"/>
  <c r="Q57" i="1"/>
  <c r="Q58" i="1"/>
  <c r="Q59" i="1"/>
  <c r="Q60" i="1"/>
  <c r="Q63" i="1"/>
  <c r="Q64" i="1"/>
  <c r="Q65" i="1"/>
  <c r="Q66" i="1"/>
  <c r="Q67" i="1"/>
  <c r="Q68" i="1"/>
  <c r="Q69" i="1"/>
  <c r="Q70" i="1"/>
  <c r="Q71" i="1"/>
  <c r="Q73" i="1"/>
  <c r="Q74" i="1"/>
  <c r="Q75" i="1"/>
  <c r="Q76" i="1"/>
  <c r="P8" i="1"/>
  <c r="P9" i="1"/>
  <c r="P10" i="1"/>
  <c r="P11" i="1"/>
  <c r="P12" i="1"/>
  <c r="P13" i="1"/>
  <c r="P14" i="1"/>
  <c r="P15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6" i="1"/>
  <c r="P37" i="1"/>
  <c r="P38" i="1"/>
  <c r="P39" i="1"/>
  <c r="P40" i="1"/>
  <c r="P41" i="1"/>
  <c r="P42" i="1"/>
  <c r="P45" i="1"/>
  <c r="P46" i="1"/>
  <c r="P47" i="1"/>
  <c r="P48" i="1"/>
  <c r="P49" i="1"/>
  <c r="P50" i="1"/>
  <c r="P53" i="1"/>
  <c r="P54" i="1"/>
  <c r="P55" i="1"/>
  <c r="P56" i="1"/>
  <c r="P57" i="1"/>
  <c r="P58" i="1"/>
  <c r="P59" i="1"/>
  <c r="P60" i="1"/>
  <c r="P63" i="1"/>
  <c r="P64" i="1"/>
  <c r="P65" i="1"/>
  <c r="P66" i="1"/>
  <c r="P67" i="1"/>
  <c r="P68" i="1"/>
  <c r="P69" i="1"/>
  <c r="P70" i="1"/>
  <c r="P71" i="1"/>
  <c r="P73" i="1"/>
  <c r="P74" i="1"/>
  <c r="P75" i="1"/>
  <c r="P76" i="1"/>
  <c r="O8" i="1"/>
  <c r="O9" i="1"/>
  <c r="O10" i="1"/>
  <c r="O11" i="1"/>
  <c r="O12" i="1"/>
  <c r="O13" i="1"/>
  <c r="O14" i="1"/>
  <c r="O15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6" i="1"/>
  <c r="O37" i="1"/>
  <c r="O38" i="1"/>
  <c r="O39" i="1"/>
  <c r="O40" i="1"/>
  <c r="O41" i="1"/>
  <c r="O42" i="1"/>
  <c r="O45" i="1"/>
  <c r="O46" i="1"/>
  <c r="O47" i="1"/>
  <c r="O48" i="1"/>
  <c r="O49" i="1"/>
  <c r="O50" i="1"/>
  <c r="O53" i="1"/>
  <c r="O54" i="1"/>
  <c r="O55" i="1"/>
  <c r="O56" i="1"/>
  <c r="O57" i="1"/>
  <c r="O58" i="1"/>
  <c r="O59" i="1"/>
  <c r="O60" i="1"/>
  <c r="O63" i="1"/>
  <c r="O64" i="1"/>
  <c r="O65" i="1"/>
  <c r="O66" i="1"/>
  <c r="O67" i="1"/>
  <c r="O68" i="1"/>
  <c r="O69" i="1"/>
  <c r="O70" i="1"/>
  <c r="O71" i="1"/>
  <c r="O73" i="1"/>
  <c r="O74" i="1"/>
  <c r="O75" i="1"/>
  <c r="O76" i="1"/>
  <c r="N8" i="1"/>
  <c r="N9" i="1"/>
  <c r="N10" i="1"/>
  <c r="N11" i="1"/>
  <c r="N12" i="1"/>
  <c r="N13" i="1"/>
  <c r="N14" i="1"/>
  <c r="N15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6" i="1"/>
  <c r="N37" i="1"/>
  <c r="N38" i="1"/>
  <c r="N39" i="1"/>
  <c r="N40" i="1"/>
  <c r="N41" i="1"/>
  <c r="N42" i="1"/>
  <c r="N45" i="1"/>
  <c r="N46" i="1"/>
  <c r="N47" i="1"/>
  <c r="N48" i="1"/>
  <c r="N49" i="1"/>
  <c r="N50" i="1"/>
  <c r="N53" i="1"/>
  <c r="N54" i="1"/>
  <c r="N55" i="1"/>
  <c r="N56" i="1"/>
  <c r="N57" i="1"/>
  <c r="N58" i="1"/>
  <c r="N59" i="1"/>
  <c r="N60" i="1"/>
  <c r="N63" i="1"/>
  <c r="N64" i="1"/>
  <c r="N65" i="1"/>
  <c r="N66" i="1"/>
  <c r="N67" i="1"/>
  <c r="N68" i="1"/>
  <c r="N69" i="1"/>
  <c r="N70" i="1"/>
  <c r="N71" i="1"/>
  <c r="N73" i="1"/>
  <c r="N74" i="1"/>
  <c r="N75" i="1"/>
  <c r="N76" i="1"/>
  <c r="M8" i="1"/>
  <c r="M9" i="1"/>
  <c r="M10" i="1"/>
  <c r="M11" i="1"/>
  <c r="M12" i="1"/>
  <c r="M13" i="1"/>
  <c r="M14" i="1"/>
  <c r="M15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6" i="1"/>
  <c r="M37" i="1"/>
  <c r="M38" i="1"/>
  <c r="M39" i="1"/>
  <c r="M40" i="1"/>
  <c r="M41" i="1"/>
  <c r="M42" i="1"/>
  <c r="M45" i="1"/>
  <c r="M46" i="1"/>
  <c r="M47" i="1"/>
  <c r="M48" i="1"/>
  <c r="M49" i="1"/>
  <c r="M50" i="1"/>
  <c r="M53" i="1"/>
  <c r="M54" i="1"/>
  <c r="M55" i="1"/>
  <c r="M56" i="1"/>
  <c r="M57" i="1"/>
  <c r="M58" i="1"/>
  <c r="M59" i="1"/>
  <c r="M60" i="1"/>
  <c r="M63" i="1"/>
  <c r="M64" i="1"/>
  <c r="M65" i="1"/>
  <c r="M66" i="1"/>
  <c r="M67" i="1"/>
  <c r="M68" i="1"/>
  <c r="M69" i="1"/>
  <c r="M70" i="1"/>
  <c r="M71" i="1"/>
  <c r="M73" i="1"/>
  <c r="M74" i="1"/>
  <c r="M75" i="1"/>
  <c r="M76" i="1"/>
  <c r="AZ6" i="1"/>
  <c r="AY6" i="1"/>
  <c r="AX6" i="1"/>
  <c r="AW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K6" i="1"/>
  <c r="J6" i="1"/>
  <c r="I6" i="1"/>
  <c r="H6" i="1"/>
</calcChain>
</file>

<file path=xl/sharedStrings.xml><?xml version="1.0" encoding="utf-8"?>
<sst xmlns="http://schemas.openxmlformats.org/spreadsheetml/2006/main" count="68" uniqueCount="68">
  <si>
    <t>Revenue</t>
  </si>
  <si>
    <t>Per Pupil Charter Payments</t>
  </si>
  <si>
    <t>Per Pupil Facilities Allowance</t>
  </si>
  <si>
    <t>Federal Entitlements</t>
  </si>
  <si>
    <t>Other Government Funding/Grants</t>
  </si>
  <si>
    <t>Private Grants and Donations</t>
  </si>
  <si>
    <t>Activity Fees</t>
  </si>
  <si>
    <t>Other Income</t>
  </si>
  <si>
    <t>Total Revenue</t>
  </si>
  <si>
    <t>Operating Expense</t>
  </si>
  <si>
    <t>Personnel Salaries and Benefits</t>
  </si>
  <si>
    <t>Principal/Executive Salary</t>
  </si>
  <si>
    <t>Teachers Salaries</t>
  </si>
  <si>
    <t>Special Education Salaries</t>
  </si>
  <si>
    <t>Summer School Salaries</t>
  </si>
  <si>
    <t>Teacher Aides/Assistants Salaries</t>
  </si>
  <si>
    <t>Before/After Care Salaries</t>
  </si>
  <si>
    <t>Other Education Professionals Salaries</t>
  </si>
  <si>
    <t>Business/Operations Salaries</t>
  </si>
  <si>
    <t>Clerical Salaries</t>
  </si>
  <si>
    <t>Custodial Salaries</t>
  </si>
  <si>
    <t>Other Staff Salaries</t>
  </si>
  <si>
    <t>Employee Benefits</t>
  </si>
  <si>
    <t xml:space="preserve">Contracted Staff </t>
  </si>
  <si>
    <t>Staff Development Expense</t>
  </si>
  <si>
    <t>Total Personnel Salaries and Benefits</t>
  </si>
  <si>
    <t>Direct Student Expense</t>
  </si>
  <si>
    <t>Textbooks</t>
  </si>
  <si>
    <t>Student Supplies and Materials</t>
  </si>
  <si>
    <t>Library and Media Center Materials</t>
  </si>
  <si>
    <t>Student Assessment Materials</t>
  </si>
  <si>
    <t>Contracted Student Services</t>
  </si>
  <si>
    <t>Miscellaneous Student Expense</t>
  </si>
  <si>
    <t>Total Direct Student Expense</t>
  </si>
  <si>
    <t>Occupancy Expenses</t>
  </si>
  <si>
    <t>Rent</t>
  </si>
  <si>
    <t>Building Maintenance and Repairs</t>
  </si>
  <si>
    <t>Utilities</t>
  </si>
  <si>
    <t>Janitorial Supplies</t>
  </si>
  <si>
    <t>Contracted Building Services</t>
  </si>
  <si>
    <t>Total Occupancy Expenses</t>
  </si>
  <si>
    <t>Office Expenses</t>
  </si>
  <si>
    <t>Office Supplies and Materials</t>
  </si>
  <si>
    <t>Office Equipment Rental and Maintenance</t>
  </si>
  <si>
    <t>Telephone/Telecommunications</t>
  </si>
  <si>
    <t>Legal, Accounting and Payroll Services</t>
  </si>
  <si>
    <t>Printing and Copying</t>
  </si>
  <si>
    <t>Postage and Shipping</t>
  </si>
  <si>
    <t>Other</t>
  </si>
  <si>
    <t>Total Office Expenses</t>
  </si>
  <si>
    <t>General Expenses</t>
  </si>
  <si>
    <t>Insurance</t>
  </si>
  <si>
    <t>Transportation</t>
  </si>
  <si>
    <t>Food Service</t>
  </si>
  <si>
    <t>Administration Fee (to PCSB)</t>
  </si>
  <si>
    <t>Management Fee</t>
  </si>
  <si>
    <t>Interest Expense</t>
  </si>
  <si>
    <t>Other General Expense</t>
  </si>
  <si>
    <t>Total General Expenses</t>
  </si>
  <si>
    <t>Total Ordinary Expenses</t>
  </si>
  <si>
    <t>Depreciation</t>
  </si>
  <si>
    <t>Depreciation Expense</t>
  </si>
  <si>
    <t>Total Depreciation</t>
  </si>
  <si>
    <t>Total Expenses</t>
  </si>
  <si>
    <t>Net Income</t>
  </si>
  <si>
    <t>SY17-18</t>
  </si>
  <si>
    <t>National Collegiate Preparatory Public Charter School</t>
  </si>
  <si>
    <t>2017-18 Approved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</si>
</sst>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color rgb="FF000000"/>
      <name val="Arial"/>
      <family val="2"/>
    </font>
    <font>
      <b/>
      <sz val="12"/>
      <name val="Arial Black"/>
      <family val="2"/>
    </font>
    <font>
      <b/>
      <sz val="8"/>
      <name val="Arial Black"/>
      <family val="2"/>
    </font>
    <font>
      <sz val="8"/>
      <color rgb="FF000000"/>
      <name val="Arial"/>
      <family val="2"/>
    </font>
    <font>
      <b/>
      <sz val="10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164" fontId="2" fillId="2" borderId="1" xfId="1" applyNumberFormat="1" applyFont="1" applyFill="1" applyBorder="1"/>
    <xf numFmtId="164" fontId="2" fillId="2" borderId="2" xfId="1" applyNumberFormat="1" applyFont="1" applyFill="1" applyBorder="1"/>
    <xf numFmtId="0" fontId="2" fillId="2" borderId="2" xfId="0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Border="1"/>
    <xf numFmtId="164" fontId="6" fillId="0" borderId="0" xfId="1" applyNumberFormat="1" applyFont="1" applyBorder="1"/>
    <xf numFmtId="0" fontId="4" fillId="0" borderId="2" xfId="0" applyFont="1" applyBorder="1"/>
    <xf numFmtId="164" fontId="4" fillId="0" borderId="2" xfId="0" applyNumberFormat="1" applyFont="1" applyBorder="1"/>
    <xf numFmtId="0" fontId="3" fillId="0" borderId="2" xfId="0" applyFont="1" applyBorder="1"/>
    <xf numFmtId="0" fontId="3" fillId="0" borderId="0" xfId="0" applyFont="1" applyFill="1"/>
    <xf numFmtId="0" fontId="8" fillId="0" borderId="0" xfId="0" applyFont="1"/>
    <xf numFmtId="0" fontId="9" fillId="0" borderId="0" xfId="0" applyFont="1"/>
    <xf numFmtId="49" fontId="10" fillId="0" borderId="0" xfId="0" applyNumberFormat="1" applyFont="1" applyBorder="1"/>
    <xf numFmtId="0" fontId="11" fillId="0" borderId="0" xfId="0" applyFont="1"/>
    <xf numFmtId="0" fontId="4" fillId="0" borderId="0" xfId="0" applyFont="1"/>
    <xf numFmtId="49" fontId="10" fillId="0" borderId="0" xfId="0" applyNumberFormat="1" applyFont="1"/>
    <xf numFmtId="0" fontId="2" fillId="2" borderId="3" xfId="0" applyFont="1" applyFill="1" applyBorder="1" applyAlignment="1">
      <alignment horizontal="center"/>
    </xf>
    <xf numFmtId="0" fontId="0" fillId="0" borderId="0" xfId="0" quotePrefix="1"/>
    <xf numFmtId="0" fontId="0" fillId="0" borderId="0" xfId="0" applyAlignment="1">
      <alignment horizontal="right"/>
    </xf>
    <xf numFmtId="0" fontId="12" fillId="0" borderId="0" xfId="0" applyFont="1" applyFill="1"/>
    <xf numFmtId="0" fontId="3" fillId="0" borderId="0" xfId="0" applyFont="1" applyAlignment="1">
      <alignment horizontal="right"/>
    </xf>
    <xf numFmtId="49" fontId="5" fillId="0" borderId="0" xfId="0" applyNumberFormat="1" applyFont="1" applyBorder="1"/>
    <xf numFmtId="0" fontId="12" fillId="0" borderId="0" xfId="0" applyFont="1" applyFill="1" applyBorder="1"/>
    <xf numFmtId="0" fontId="4" fillId="0" borderId="0" xfId="0" applyFont="1" applyBorder="1"/>
    <xf numFmtId="0" fontId="0" fillId="0" borderId="0" xfId="0" applyBorder="1"/>
    <xf numFmtId="49" fontId="6" fillId="0" borderId="0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2</xdr:row>
          <xdr:rowOff>9525</xdr:rowOff>
        </xdr:from>
        <xdr:to>
          <xdr:col>3</xdr:col>
          <xdr:colOff>800100</xdr:colOff>
          <xdr:row>3</xdr:row>
          <xdr:rowOff>38100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Update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watts/Desktop/NCP%20FY18%20Budget_working/FY18%20Budget4/Copy%20of%20NCP%20Budget%20SY17-18%20v1.14_NCP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"/>
      <sheetName val="Temp"/>
      <sheetName val="DASHBOARD"/>
      <sheetName val="COMP"/>
      <sheetName val="FAR"/>
      <sheetName val="IS2"/>
      <sheetName val="IS4"/>
      <sheetName val="IS4m"/>
      <sheetName val="IS3"/>
      <sheetName val="IS4L"/>
      <sheetName val="IS2F"/>
      <sheetName val="IS4F"/>
      <sheetName val="IS2L"/>
      <sheetName val="IS2D"/>
      <sheetName val="IS4D"/>
      <sheetName val="IS2P"/>
      <sheetName val="IS4P"/>
      <sheetName val="ISP"/>
      <sheetName val="ISPm"/>
      <sheetName val="IS4Chk"/>
      <sheetName val="BS"/>
      <sheetName val="POP"/>
      <sheetName val="PPF Inputs"/>
      <sheetName val="Rev-Loc"/>
      <sheetName val="Rev-Fed"/>
      <sheetName val="NCLB,IDEA"/>
      <sheetName val="Rev-Oth"/>
      <sheetName val="STAFF"/>
      <sheetName val="Exp-Per"/>
      <sheetName val="VENDORS"/>
      <sheetName val="Exp-Occ"/>
      <sheetName val="Exp-Stu"/>
      <sheetName val="Exp-Ofc"/>
      <sheetName val="Exp-BS"/>
      <sheetName val="HIS4-CY"/>
      <sheetName val="FADepr"/>
      <sheetName val="HIS4-PY"/>
      <sheetName val="HBS4"/>
      <sheetName val="SETUP"/>
      <sheetName val="Data"/>
      <sheetName val="DataF"/>
      <sheetName val="Department"/>
      <sheetName val="Accounts"/>
      <sheetName val="Calendarization"/>
      <sheetName val="Class"/>
      <sheetName val="App1"/>
      <sheetName val="App2"/>
      <sheetName val="Icons"/>
      <sheetName val="Dashboard Prep"/>
      <sheetName val="Programs Prep"/>
      <sheetName val="Copy of NCP Budget SY17-18 v1"/>
    </sheetNames>
    <definedNames>
      <definedName name="UpdateData"/>
    </defined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N1">
            <v>6</v>
          </cell>
          <cell r="O1">
            <v>7</v>
          </cell>
          <cell r="P1">
            <v>8</v>
          </cell>
          <cell r="Q1">
            <v>9</v>
          </cell>
          <cell r="R1">
            <v>10</v>
          </cell>
          <cell r="S1">
            <v>11</v>
          </cell>
          <cell r="T1">
            <v>12</v>
          </cell>
          <cell r="U1">
            <v>13</v>
          </cell>
          <cell r="V1">
            <v>14</v>
          </cell>
          <cell r="W1">
            <v>15</v>
          </cell>
          <cell r="X1">
            <v>16</v>
          </cell>
          <cell r="Y1">
            <v>17</v>
          </cell>
          <cell r="Z1">
            <v>18</v>
          </cell>
          <cell r="AA1">
            <v>19</v>
          </cell>
          <cell r="AB1">
            <v>20</v>
          </cell>
          <cell r="AC1">
            <v>21</v>
          </cell>
          <cell r="AD1">
            <v>22</v>
          </cell>
          <cell r="AE1">
            <v>23</v>
          </cell>
          <cell r="AF1">
            <v>24</v>
          </cell>
          <cell r="AG1">
            <v>25</v>
          </cell>
          <cell r="AH1">
            <v>26</v>
          </cell>
          <cell r="AI1">
            <v>27</v>
          </cell>
          <cell r="AJ1">
            <v>28</v>
          </cell>
          <cell r="AK1">
            <v>29</v>
          </cell>
          <cell r="AL1">
            <v>30</v>
          </cell>
          <cell r="AM1">
            <v>31</v>
          </cell>
          <cell r="AN1">
            <v>32</v>
          </cell>
          <cell r="AO1">
            <v>33</v>
          </cell>
          <cell r="AP1">
            <v>34</v>
          </cell>
          <cell r="AQ1">
            <v>35</v>
          </cell>
          <cell r="AR1">
            <v>36</v>
          </cell>
          <cell r="AS1">
            <v>37</v>
          </cell>
          <cell r="AT1">
            <v>38</v>
          </cell>
          <cell r="AU1">
            <v>39</v>
          </cell>
          <cell r="AV1">
            <v>40</v>
          </cell>
          <cell r="AW1">
            <v>41</v>
          </cell>
          <cell r="AX1">
            <v>42</v>
          </cell>
          <cell r="AY1">
            <v>43</v>
          </cell>
          <cell r="AZ1">
            <v>44</v>
          </cell>
          <cell r="BA1">
            <v>45</v>
          </cell>
          <cell r="BG1">
            <v>6</v>
          </cell>
        </row>
        <row r="2"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  <cell r="AB2"/>
          <cell r="AC2"/>
          <cell r="AD2"/>
          <cell r="AE2"/>
          <cell r="AF2"/>
          <cell r="AG2"/>
          <cell r="AH2"/>
          <cell r="AI2"/>
          <cell r="AJ2"/>
          <cell r="AK2"/>
          <cell r="AL2"/>
          <cell r="AM2"/>
          <cell r="AN2"/>
          <cell r="AO2"/>
          <cell r="AP2"/>
          <cell r="AQ2"/>
          <cell r="AR2"/>
          <cell r="AS2"/>
          <cell r="AT2"/>
          <cell r="AU2"/>
          <cell r="AV2"/>
          <cell r="AW2"/>
          <cell r="AX2"/>
          <cell r="AY2"/>
          <cell r="AZ2"/>
          <cell r="BA2"/>
          <cell r="BG2"/>
        </row>
        <row r="3"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  <cell r="Z3"/>
          <cell r="AA3"/>
          <cell r="AB3"/>
          <cell r="AC3"/>
          <cell r="AD3"/>
          <cell r="AE3"/>
          <cell r="AF3"/>
          <cell r="AG3"/>
          <cell r="AH3"/>
          <cell r="AI3"/>
          <cell r="AJ3"/>
          <cell r="AK3"/>
          <cell r="AL3"/>
          <cell r="AM3"/>
          <cell r="AN3"/>
          <cell r="AO3"/>
          <cell r="AP3"/>
          <cell r="AQ3"/>
          <cell r="AR3"/>
          <cell r="AS3"/>
          <cell r="AT3"/>
          <cell r="AU3"/>
          <cell r="AV3"/>
          <cell r="AW3"/>
          <cell r="AX3"/>
          <cell r="AY3"/>
          <cell r="AZ3"/>
          <cell r="BA3"/>
          <cell r="BG3"/>
        </row>
        <row r="4">
          <cell r="N4"/>
          <cell r="O4"/>
          <cell r="P4"/>
          <cell r="Q4"/>
          <cell r="R4"/>
          <cell r="S4"/>
          <cell r="T4"/>
          <cell r="U4"/>
          <cell r="V4"/>
          <cell r="W4"/>
          <cell r="X4"/>
          <cell r="Y4"/>
          <cell r="Z4"/>
          <cell r="AA4"/>
          <cell r="AB4"/>
          <cell r="AC4"/>
          <cell r="AD4"/>
          <cell r="AE4"/>
          <cell r="AF4"/>
          <cell r="AG4"/>
          <cell r="AH4"/>
          <cell r="AI4"/>
          <cell r="AJ4"/>
          <cell r="AK4"/>
          <cell r="AL4"/>
          <cell r="AM4"/>
          <cell r="AN4"/>
          <cell r="AO4"/>
          <cell r="AP4"/>
          <cell r="AQ4"/>
          <cell r="AR4"/>
          <cell r="AS4"/>
          <cell r="AT4"/>
          <cell r="AU4"/>
          <cell r="AV4"/>
          <cell r="AW4"/>
          <cell r="AX4"/>
          <cell r="AY4"/>
          <cell r="AZ4"/>
          <cell r="BA4"/>
          <cell r="BG4"/>
        </row>
        <row r="5">
          <cell r="N5"/>
          <cell r="O5"/>
          <cell r="P5"/>
          <cell r="Q5"/>
          <cell r="R5"/>
          <cell r="S5"/>
          <cell r="T5"/>
          <cell r="U5"/>
          <cell r="V5"/>
          <cell r="W5"/>
          <cell r="X5"/>
          <cell r="Y5"/>
          <cell r="Z5"/>
          <cell r="AA5"/>
          <cell r="AB5"/>
          <cell r="AC5"/>
          <cell r="AD5"/>
          <cell r="AE5"/>
          <cell r="AF5"/>
          <cell r="AG5"/>
          <cell r="AH5"/>
          <cell r="AI5"/>
          <cell r="AJ5"/>
          <cell r="AK5"/>
          <cell r="AL5"/>
          <cell r="AM5"/>
          <cell r="AN5"/>
          <cell r="AO5"/>
          <cell r="AP5"/>
          <cell r="AQ5"/>
          <cell r="AR5"/>
          <cell r="AS5"/>
          <cell r="AT5"/>
          <cell r="AU5"/>
          <cell r="AV5"/>
          <cell r="AW5"/>
          <cell r="AX5"/>
          <cell r="AY5"/>
          <cell r="AZ5"/>
          <cell r="BA5"/>
          <cell r="BG5"/>
        </row>
        <row r="6">
          <cell r="N6" t="str">
            <v>SY18-19</v>
          </cell>
          <cell r="O6" t="str">
            <v>SY19-20</v>
          </cell>
          <cell r="P6" t="str">
            <v>SY20-21</v>
          </cell>
          <cell r="Q6" t="str">
            <v>SY21-22</v>
          </cell>
          <cell r="R6" t="str">
            <v>SY22-23</v>
          </cell>
          <cell r="S6" t="str">
            <v>SY23-24</v>
          </cell>
          <cell r="T6" t="str">
            <v>SY24-25</v>
          </cell>
          <cell r="U6" t="str">
            <v>SY25-26</v>
          </cell>
          <cell r="V6" t="str">
            <v>SY26-27</v>
          </cell>
          <cell r="W6" t="str">
            <v>SY27-28</v>
          </cell>
          <cell r="X6" t="str">
            <v>SY28-29</v>
          </cell>
          <cell r="Y6" t="str">
            <v>SY29-30</v>
          </cell>
          <cell r="Z6" t="str">
            <v>SY30-31</v>
          </cell>
          <cell r="AA6" t="str">
            <v>SY31-32</v>
          </cell>
          <cell r="AB6" t="str">
            <v>SY32-33</v>
          </cell>
          <cell r="AC6" t="str">
            <v>SY33-34</v>
          </cell>
          <cell r="AD6" t="str">
            <v>SY34-35</v>
          </cell>
          <cell r="AE6" t="str">
            <v>SY35-36</v>
          </cell>
          <cell r="AF6" t="str">
            <v>SY36-37</v>
          </cell>
          <cell r="AG6" t="str">
            <v>SY37-38</v>
          </cell>
          <cell r="AH6" t="str">
            <v>SY38-39</v>
          </cell>
          <cell r="AI6" t="str">
            <v>SY39-40</v>
          </cell>
          <cell r="AJ6" t="str">
            <v>SY40-41</v>
          </cell>
          <cell r="AK6" t="str">
            <v>SY41-42</v>
          </cell>
          <cell r="AL6" t="str">
            <v>SY42-43</v>
          </cell>
          <cell r="AM6" t="str">
            <v>SY43-44</v>
          </cell>
          <cell r="AN6" t="str">
            <v>SY44-45</v>
          </cell>
          <cell r="AO6" t="str">
            <v>SY45-46</v>
          </cell>
          <cell r="AP6" t="str">
            <v>SY46-47</v>
          </cell>
          <cell r="AQ6" t="str">
            <v>SY47-48</v>
          </cell>
          <cell r="AR6" t="str">
            <v>SY48-49</v>
          </cell>
          <cell r="AS6" t="str">
            <v>SY49-50</v>
          </cell>
          <cell r="AT6" t="str">
            <v>SY50-51</v>
          </cell>
          <cell r="AU6" t="str">
            <v>SY51-52</v>
          </cell>
          <cell r="AV6" t="str">
            <v>SY52-53</v>
          </cell>
          <cell r="AW6" t="str">
            <v>SY53-54</v>
          </cell>
          <cell r="AX6" t="str">
            <v>SY54-55</v>
          </cell>
          <cell r="AY6" t="str">
            <v>SY55-56</v>
          </cell>
          <cell r="AZ6" t="str">
            <v>SY56-57</v>
          </cell>
          <cell r="BA6" t="str">
            <v>SY57-58</v>
          </cell>
          <cell r="BG6" t="str">
            <v>HdrP2</v>
          </cell>
        </row>
        <row r="7"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G7"/>
        </row>
        <row r="8">
          <cell r="N8"/>
          <cell r="O8"/>
          <cell r="P8"/>
          <cell r="Q8"/>
          <cell r="R8"/>
          <cell r="S8"/>
          <cell r="T8"/>
          <cell r="U8"/>
          <cell r="V8"/>
          <cell r="W8"/>
          <cell r="X8"/>
          <cell r="Y8"/>
          <cell r="Z8"/>
          <cell r="AA8"/>
          <cell r="AB8"/>
          <cell r="AC8"/>
          <cell r="AD8"/>
          <cell r="AE8"/>
          <cell r="AF8"/>
          <cell r="AG8"/>
          <cell r="AH8"/>
          <cell r="AI8"/>
          <cell r="AJ8"/>
          <cell r="AK8"/>
          <cell r="AL8"/>
          <cell r="AM8"/>
          <cell r="AN8"/>
          <cell r="AO8"/>
          <cell r="AP8"/>
          <cell r="AQ8"/>
          <cell r="AR8"/>
          <cell r="AS8"/>
          <cell r="AT8"/>
          <cell r="AU8"/>
          <cell r="AV8"/>
          <cell r="AW8"/>
          <cell r="AX8"/>
          <cell r="AY8"/>
          <cell r="AZ8"/>
          <cell r="BA8"/>
          <cell r="BG8"/>
        </row>
        <row r="9">
          <cell r="N9"/>
          <cell r="O9"/>
          <cell r="P9"/>
          <cell r="Q9"/>
          <cell r="R9"/>
          <cell r="S9"/>
          <cell r="T9"/>
          <cell r="U9"/>
          <cell r="V9"/>
          <cell r="W9"/>
          <cell r="X9"/>
          <cell r="Y9"/>
          <cell r="Z9"/>
          <cell r="AA9"/>
          <cell r="AB9"/>
          <cell r="AC9"/>
          <cell r="AD9"/>
          <cell r="AE9"/>
          <cell r="AF9"/>
          <cell r="AG9"/>
          <cell r="AH9"/>
          <cell r="AI9"/>
          <cell r="AJ9"/>
          <cell r="AK9"/>
          <cell r="AL9"/>
          <cell r="AM9"/>
          <cell r="AN9"/>
          <cell r="AO9"/>
          <cell r="AP9"/>
          <cell r="AQ9"/>
          <cell r="AR9"/>
          <cell r="AS9"/>
          <cell r="AT9"/>
          <cell r="AU9"/>
          <cell r="AV9"/>
          <cell r="AW9"/>
          <cell r="AX9"/>
          <cell r="AY9"/>
          <cell r="AZ9"/>
          <cell r="BA9"/>
          <cell r="BG9"/>
        </row>
        <row r="10">
          <cell r="N10">
            <v>3379542.7643999998</v>
          </cell>
          <cell r="O10">
            <v>3447133.6196879996</v>
          </cell>
          <cell r="P10">
            <v>3516076.2920817602</v>
          </cell>
          <cell r="Q10">
            <v>3586397.8179233954</v>
          </cell>
          <cell r="R10">
            <v>3658125.7742818631</v>
          </cell>
          <cell r="S10">
            <v>3731288.2897675014</v>
          </cell>
          <cell r="T10">
            <v>3805914.0555628515</v>
          </cell>
          <cell r="U10">
            <v>3882032.3366741086</v>
          </cell>
          <cell r="V10">
            <v>3959672.983407591</v>
          </cell>
          <cell r="W10">
            <v>4038866.4430757426</v>
          </cell>
          <cell r="X10">
            <v>4119643.7719372576</v>
          </cell>
          <cell r="Y10">
            <v>4202036.6473760027</v>
          </cell>
          <cell r="Z10">
            <v>4286077.3803235237</v>
          </cell>
          <cell r="AA10">
            <v>4371798.9279299947</v>
          </cell>
          <cell r="AB10">
            <v>4459234.9064885937</v>
          </cell>
          <cell r="AC10">
            <v>4548419.6046183668</v>
          </cell>
          <cell r="AD10">
            <v>4639387.9967107344</v>
          </cell>
          <cell r="AE10">
            <v>4732175.7566449484</v>
          </cell>
          <cell r="AF10">
            <v>4826819.2717778478</v>
          </cell>
          <cell r="AG10">
            <v>4923355.6572134048</v>
          </cell>
          <cell r="AH10">
            <v>5021822.7703576721</v>
          </cell>
          <cell r="AI10">
            <v>5122259.2257648269</v>
          </cell>
          <cell r="AJ10">
            <v>5224704.4102801234</v>
          </cell>
          <cell r="AK10">
            <v>5329198.4984857254</v>
          </cell>
          <cell r="AL10">
            <v>5435782.4684554404</v>
          </cell>
          <cell r="AM10">
            <v>5544498.1178245489</v>
          </cell>
          <cell r="AN10">
            <v>5655388.0801810399</v>
          </cell>
          <cell r="AO10">
            <v>5768495.8417846616</v>
          </cell>
          <cell r="AP10">
            <v>5883865.7586203543</v>
          </cell>
          <cell r="AQ10">
            <v>6001543.0737927631</v>
          </cell>
          <cell r="AR10">
            <v>6121573.9352686182</v>
          </cell>
          <cell r="AS10">
            <v>6244005.4139739908</v>
          </cell>
          <cell r="AT10">
            <v>6368885.5222534714</v>
          </cell>
          <cell r="AU10">
            <v>6496263.2326985402</v>
          </cell>
          <cell r="AV10">
            <v>6626188.4973525116</v>
          </cell>
          <cell r="AW10">
            <v>6758712.2672995618</v>
          </cell>
          <cell r="AX10">
            <v>6893886.5126455529</v>
          </cell>
          <cell r="AY10">
            <v>7031764.2428984642</v>
          </cell>
          <cell r="AZ10">
            <v>7172399.5277564339</v>
          </cell>
          <cell r="BA10">
            <v>7315847.5183115629</v>
          </cell>
          <cell r="BG10" t="str">
            <v>Per Pupil Charter Payments</v>
          </cell>
        </row>
        <row r="11">
          <cell r="N11">
            <v>713582.14435200009</v>
          </cell>
          <cell r="O11">
            <v>727853.78723904002</v>
          </cell>
          <cell r="P11">
            <v>742410.86298382108</v>
          </cell>
          <cell r="Q11">
            <v>757259.08024349739</v>
          </cell>
          <cell r="R11">
            <v>772404.26184836728</v>
          </cell>
          <cell r="S11">
            <v>787852.34708533483</v>
          </cell>
          <cell r="T11">
            <v>803609.39402704139</v>
          </cell>
          <cell r="U11">
            <v>819681.58190758235</v>
          </cell>
          <cell r="V11">
            <v>836075.21354573406</v>
          </cell>
          <cell r="W11">
            <v>852796.71781664866</v>
          </cell>
          <cell r="X11">
            <v>869852.65217298176</v>
          </cell>
          <cell r="Y11">
            <v>887249.7052164413</v>
          </cell>
          <cell r="Z11">
            <v>904994.69932077022</v>
          </cell>
          <cell r="AA11">
            <v>923094.59330718557</v>
          </cell>
          <cell r="AB11">
            <v>941556.48517332936</v>
          </cell>
          <cell r="AC11">
            <v>960387.61487679603</v>
          </cell>
          <cell r="AD11">
            <v>979595.36717433203</v>
          </cell>
          <cell r="AE11">
            <v>999187.2745178187</v>
          </cell>
          <cell r="AF11">
            <v>1019171.0200081751</v>
          </cell>
          <cell r="AG11">
            <v>1039554.4404083388</v>
          </cell>
          <cell r="AH11">
            <v>1060345.5292165054</v>
          </cell>
          <cell r="AI11">
            <v>1081552.4398008354</v>
          </cell>
          <cell r="AJ11">
            <v>1103183.4885968524</v>
          </cell>
          <cell r="AK11">
            <v>1125247.1583687894</v>
          </cell>
          <cell r="AL11">
            <v>1147752.1015361655</v>
          </cell>
          <cell r="AM11">
            <v>1170707.1435668885</v>
          </cell>
          <cell r="AN11">
            <v>1194121.2864382262</v>
          </cell>
          <cell r="AO11">
            <v>1218003.7121669911</v>
          </cell>
          <cell r="AP11">
            <v>1242363.786410331</v>
          </cell>
          <cell r="AQ11">
            <v>1267211.0621385376</v>
          </cell>
          <cell r="AR11">
            <v>1292555.2833813082</v>
          </cell>
          <cell r="AS11">
            <v>1318406.3890489347</v>
          </cell>
          <cell r="AT11">
            <v>1344774.5168299132</v>
          </cell>
          <cell r="AU11">
            <v>1371670.0071665116</v>
          </cell>
          <cell r="AV11">
            <v>1399103.4073098418</v>
          </cell>
          <cell r="AW11">
            <v>1427085.4754560387</v>
          </cell>
          <cell r="AX11">
            <v>1455627.1849651597</v>
          </cell>
          <cell r="AY11">
            <v>1484739.7286644629</v>
          </cell>
          <cell r="AZ11">
            <v>1514434.5232377525</v>
          </cell>
          <cell r="BA11">
            <v>1544723.2137025071</v>
          </cell>
          <cell r="BG11" t="str">
            <v>Per Pupil Charter Payments</v>
          </cell>
        </row>
        <row r="12"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G12" t="str">
            <v>Per Pupil Charter Payments</v>
          </cell>
        </row>
        <row r="13"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G13" t="str">
            <v>Per Pupil Charter Payments</v>
          </cell>
        </row>
        <row r="14"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G14" t="str">
            <v>Per Pupil Charter Payments</v>
          </cell>
        </row>
        <row r="15">
          <cell r="N15">
            <v>388256</v>
          </cell>
          <cell r="O15">
            <v>396000</v>
          </cell>
          <cell r="P15">
            <v>403920</v>
          </cell>
          <cell r="Q15">
            <v>412016</v>
          </cell>
          <cell r="R15">
            <v>420288</v>
          </cell>
          <cell r="S15">
            <v>428736</v>
          </cell>
          <cell r="T15">
            <v>437184</v>
          </cell>
          <cell r="U15">
            <v>445984</v>
          </cell>
          <cell r="V15">
            <v>454960</v>
          </cell>
          <cell r="W15">
            <v>463936</v>
          </cell>
          <cell r="X15">
            <v>473264</v>
          </cell>
          <cell r="Y15">
            <v>482768</v>
          </cell>
          <cell r="Z15">
            <v>492448</v>
          </cell>
          <cell r="AA15">
            <v>502304</v>
          </cell>
          <cell r="AB15">
            <v>512336</v>
          </cell>
          <cell r="AC15">
            <v>522544</v>
          </cell>
          <cell r="AD15">
            <v>532928</v>
          </cell>
          <cell r="AE15">
            <v>543664</v>
          </cell>
          <cell r="AF15">
            <v>554576</v>
          </cell>
          <cell r="AG15">
            <v>565664</v>
          </cell>
          <cell r="AH15">
            <v>576928</v>
          </cell>
          <cell r="AI15">
            <v>588544</v>
          </cell>
          <cell r="AJ15">
            <v>600160</v>
          </cell>
          <cell r="AK15">
            <v>612304</v>
          </cell>
          <cell r="AL15">
            <v>624448</v>
          </cell>
          <cell r="AM15">
            <v>636944</v>
          </cell>
          <cell r="AN15">
            <v>649792</v>
          </cell>
          <cell r="AO15">
            <v>662640</v>
          </cell>
          <cell r="AP15">
            <v>676016</v>
          </cell>
          <cell r="AQ15">
            <v>689568</v>
          </cell>
          <cell r="AR15">
            <v>703296</v>
          </cell>
          <cell r="AS15">
            <v>717376</v>
          </cell>
          <cell r="AT15">
            <v>731632</v>
          </cell>
          <cell r="AU15">
            <v>746240</v>
          </cell>
          <cell r="AV15">
            <v>761200</v>
          </cell>
          <cell r="AW15">
            <v>776512</v>
          </cell>
          <cell r="AX15">
            <v>792000</v>
          </cell>
          <cell r="AY15">
            <v>807840</v>
          </cell>
          <cell r="AZ15">
            <v>824032</v>
          </cell>
          <cell r="BA15">
            <v>840400</v>
          </cell>
          <cell r="BG15" t="str">
            <v>Per Pupil Charter Payments</v>
          </cell>
        </row>
        <row r="16"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G16" t="str">
            <v>Per Pupil Charter Payments</v>
          </cell>
        </row>
        <row r="17">
          <cell r="N17">
            <v>-53786.971131519997</v>
          </cell>
          <cell r="O17">
            <v>-54880.4456782384</v>
          </cell>
          <cell r="P17">
            <v>-55996.395735021113</v>
          </cell>
          <cell r="Q17">
            <v>-57135.244298090263</v>
          </cell>
          <cell r="R17">
            <v>-58086.695677723648</v>
          </cell>
          <cell r="S17">
            <v>-59057.281684949696</v>
          </cell>
          <cell r="T17">
            <v>-60045.589812320271</v>
          </cell>
          <cell r="U17">
            <v>-61055.494502238245</v>
          </cell>
          <cell r="V17">
            <v>-62085.59728595458</v>
          </cell>
          <cell r="W17">
            <v>-63134.506925345246</v>
          </cell>
          <cell r="X17">
            <v>-64206.119557523722</v>
          </cell>
          <cell r="Y17">
            <v>-65299.058842345774</v>
          </cell>
          <cell r="Z17">
            <v>-66413.716112864277</v>
          </cell>
          <cell r="AA17">
            <v>-67550.490528793132</v>
          </cell>
          <cell r="AB17">
            <v>-68709.789233040574</v>
          </cell>
          <cell r="AC17">
            <v>-69892.027511372959</v>
          </cell>
          <cell r="AD17">
            <v>-71097.628955271997</v>
          </cell>
          <cell r="AE17">
            <v>-72328.785628049009</v>
          </cell>
          <cell r="AF17">
            <v>-73584.178234281557</v>
          </cell>
          <cell r="AG17">
            <v>-74864.256292638776</v>
          </cell>
          <cell r="AH17">
            <v>-76169.478312163104</v>
          </cell>
          <cell r="AI17">
            <v>-77502.07197207796</v>
          </cell>
          <cell r="AJ17">
            <v>-78858.994305191096</v>
          </cell>
          <cell r="AK17">
            <v>-80246.011884966487</v>
          </cell>
          <cell r="AL17">
            <v>-81658.341016337392</v>
          </cell>
          <cell r="AM17">
            <v>-83100.00793033572</v>
          </cell>
          <cell r="AN17">
            <v>-84571.528982614007</v>
          </cell>
          <cell r="AO17">
            <v>-86069.910855937866</v>
          </cell>
          <cell r="AP17">
            <v>-87600.970766728191</v>
          </cell>
          <cell r="AQ17">
            <v>-89161.736675734326</v>
          </cell>
          <cell r="AR17">
            <v>-90752.7675029206</v>
          </cell>
          <cell r="AS17">
            <v>-92376.393346650599</v>
          </cell>
          <cell r="AT17">
            <v>-94031.435707255165</v>
          </cell>
          <cell r="AU17">
            <v>-95720.247715071862</v>
          </cell>
          <cell r="AV17">
            <v>-97443.434363044871</v>
          </cell>
          <cell r="AW17">
            <v>-99201.612743977326</v>
          </cell>
          <cell r="AX17">
            <v>-100993.65229252847</v>
          </cell>
          <cell r="AY17">
            <v>-102821.95503205061</v>
          </cell>
          <cell r="AZ17">
            <v>-104687.17582636318</v>
          </cell>
          <cell r="BA17">
            <v>-106588.22263656203</v>
          </cell>
          <cell r="BG17" t="str">
            <v>Per Pupil Charter Payments</v>
          </cell>
        </row>
        <row r="18">
          <cell r="N18">
            <v>897316.20440000005</v>
          </cell>
          <cell r="O18">
            <v>917057.16089680011</v>
          </cell>
          <cell r="P18">
            <v>937232.4184365297</v>
          </cell>
          <cell r="Q18">
            <v>957851.53164213337</v>
          </cell>
          <cell r="R18">
            <v>957851.53164213337</v>
          </cell>
          <cell r="S18">
            <v>957851.53164213337</v>
          </cell>
          <cell r="T18">
            <v>957851.53164213337</v>
          </cell>
          <cell r="U18">
            <v>957851.53164213337</v>
          </cell>
          <cell r="V18">
            <v>957851.53164213337</v>
          </cell>
          <cell r="W18">
            <v>957851.53164213337</v>
          </cell>
          <cell r="X18">
            <v>957851.53164213337</v>
          </cell>
          <cell r="Y18">
            <v>957851.53164213337</v>
          </cell>
          <cell r="Z18">
            <v>957851.53164213337</v>
          </cell>
          <cell r="AA18">
            <v>957851.53164213337</v>
          </cell>
          <cell r="AB18">
            <v>957851.53164213337</v>
          </cell>
          <cell r="AC18">
            <v>957851.53164213337</v>
          </cell>
          <cell r="AD18">
            <v>957851.53164213337</v>
          </cell>
          <cell r="AE18">
            <v>957851.53164213337</v>
          </cell>
          <cell r="AF18">
            <v>957851.53164213337</v>
          </cell>
          <cell r="AG18">
            <v>957851.53164213337</v>
          </cell>
          <cell r="AH18">
            <v>957851.53164213337</v>
          </cell>
          <cell r="AI18">
            <v>957851.53164213337</v>
          </cell>
          <cell r="AJ18">
            <v>957851.53164213337</v>
          </cell>
          <cell r="AK18">
            <v>957851.53164213337</v>
          </cell>
          <cell r="AL18">
            <v>957851.53164213337</v>
          </cell>
          <cell r="AM18">
            <v>957851.53164213337</v>
          </cell>
          <cell r="AN18">
            <v>957851.53164213337</v>
          </cell>
          <cell r="AO18">
            <v>957851.53164213337</v>
          </cell>
          <cell r="AP18">
            <v>957851.53164213337</v>
          </cell>
          <cell r="AQ18">
            <v>957851.53164213337</v>
          </cell>
          <cell r="AR18">
            <v>957851.53164213337</v>
          </cell>
          <cell r="AS18">
            <v>957851.53164213337</v>
          </cell>
          <cell r="AT18">
            <v>957851.53164213337</v>
          </cell>
          <cell r="AU18">
            <v>957851.53164213337</v>
          </cell>
          <cell r="AV18">
            <v>957851.53164213337</v>
          </cell>
          <cell r="AW18">
            <v>957851.53164213337</v>
          </cell>
          <cell r="AX18">
            <v>957851.53164213337</v>
          </cell>
          <cell r="AY18">
            <v>957851.53164213337</v>
          </cell>
          <cell r="AZ18">
            <v>957851.53164213337</v>
          </cell>
          <cell r="BA18">
            <v>957851.53164213337</v>
          </cell>
          <cell r="BG18" t="str">
            <v>Per Pupil Facilities Allowance</v>
          </cell>
        </row>
        <row r="19"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G19" t="str">
            <v>Other Government Funding/Grants</v>
          </cell>
        </row>
        <row r="20"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G20" t="str">
            <v>Other Government Funding/Grants</v>
          </cell>
        </row>
        <row r="21">
          <cell r="N21">
            <v>5157.599794283813</v>
          </cell>
          <cell r="O21">
            <v>5312.3277881123277</v>
          </cell>
          <cell r="P21">
            <v>5471.6976217556976</v>
          </cell>
          <cell r="Q21">
            <v>5635.8485504083692</v>
          </cell>
          <cell r="R21">
            <v>5804.9240069206207</v>
          </cell>
          <cell r="S21">
            <v>5979.0717271282392</v>
          </cell>
          <cell r="T21">
            <v>6158.4438789420865</v>
          </cell>
          <cell r="U21">
            <v>6343.1971953103493</v>
          </cell>
          <cell r="V21">
            <v>6533.4931111696606</v>
          </cell>
          <cell r="W21">
            <v>6729.4979045047503</v>
          </cell>
          <cell r="X21">
            <v>6931.3828416398928</v>
          </cell>
          <cell r="Y21">
            <v>7139.3243268890901</v>
          </cell>
          <cell r="Z21">
            <v>7353.5040566957632</v>
          </cell>
          <cell r="AA21">
            <v>7574.1091783966358</v>
          </cell>
          <cell r="AB21">
            <v>7801.332453748535</v>
          </cell>
          <cell r="AC21">
            <v>8035.3724273609914</v>
          </cell>
          <cell r="AD21">
            <v>8276.433600181821</v>
          </cell>
          <cell r="AE21">
            <v>8524.7266081872767</v>
          </cell>
          <cell r="AF21">
            <v>8780.468406432894</v>
          </cell>
          <cell r="AG21">
            <v>9043.8824586258816</v>
          </cell>
          <cell r="AH21">
            <v>9315.1989323846592</v>
          </cell>
          <cell r="AI21">
            <v>9594.6549003561995</v>
          </cell>
          <cell r="AJ21">
            <v>9882.4945473668849</v>
          </cell>
          <cell r="AK21">
            <v>10178.969383787891</v>
          </cell>
          <cell r="AL21">
            <v>10484.338465301527</v>
          </cell>
          <cell r="AM21">
            <v>10798.868619260575</v>
          </cell>
          <cell r="AN21">
            <v>11122.834677838393</v>
          </cell>
          <cell r="AO21">
            <v>11456.519718173544</v>
          </cell>
          <cell r="AP21">
            <v>11800.215309718751</v>
          </cell>
          <cell r="AQ21">
            <v>12154.221769010315</v>
          </cell>
          <cell r="AR21">
            <v>12518.848422080626</v>
          </cell>
          <cell r="AS21">
            <v>12894.413874743046</v>
          </cell>
          <cell r="AT21">
            <v>13281.246290985337</v>
          </cell>
          <cell r="AU21">
            <v>13679.683679714897</v>
          </cell>
          <cell r="AV21">
            <v>14090.074190106345</v>
          </cell>
          <cell r="AW21">
            <v>14512.776415809534</v>
          </cell>
          <cell r="AX21">
            <v>14948.159708283822</v>
          </cell>
          <cell r="AY21">
            <v>15396.604499532337</v>
          </cell>
          <cell r="AZ21">
            <v>15858.502634518307</v>
          </cell>
          <cell r="BA21">
            <v>16334.257713553858</v>
          </cell>
          <cell r="BG21" t="str">
            <v>Other Government Funding/Grants</v>
          </cell>
        </row>
        <row r="22">
          <cell r="N22">
            <v>5330067.7418147633</v>
          </cell>
          <cell r="O22">
            <v>5438476.4499337142</v>
          </cell>
          <cell r="P22">
            <v>5549114.8753888458</v>
          </cell>
          <cell r="Q22">
            <v>5662025.0340613443</v>
          </cell>
          <cell r="R22">
            <v>5756387.7961015608</v>
          </cell>
          <cell r="S22">
            <v>5852649.9585371483</v>
          </cell>
          <cell r="T22">
            <v>5950671.8352986481</v>
          </cell>
          <cell r="U22">
            <v>6050837.1529168962</v>
          </cell>
          <cell r="V22">
            <v>6153007.6244206736</v>
          </cell>
          <cell r="W22">
            <v>6257045.6835136842</v>
          </cell>
          <cell r="X22">
            <v>6363337.2190364888</v>
          </cell>
          <cell r="Y22">
            <v>6471746.14971912</v>
          </cell>
          <cell r="Z22">
            <v>6582311.3992302585</v>
          </cell>
          <cell r="AA22">
            <v>6695072.6715289177</v>
          </cell>
          <cell r="AB22">
            <v>6810070.466524764</v>
          </cell>
          <cell r="AC22">
            <v>6927346.0960532837</v>
          </cell>
          <cell r="AD22">
            <v>7046941.7001721095</v>
          </cell>
          <cell r="AE22">
            <v>7169074.5037850384</v>
          </cell>
          <cell r="AF22">
            <v>7293614.1136003071</v>
          </cell>
          <cell r="AG22">
            <v>7420605.2554298649</v>
          </cell>
          <cell r="AH22">
            <v>7550093.5518365335</v>
          </cell>
          <cell r="AI22">
            <v>7682299.7801360739</v>
          </cell>
          <cell r="AJ22">
            <v>7816922.9307612851</v>
          </cell>
          <cell r="AK22">
            <v>7954534.1459954698</v>
          </cell>
          <cell r="AL22">
            <v>8094660.0990827028</v>
          </cell>
          <cell r="AM22">
            <v>8237699.6537224958</v>
          </cell>
          <cell r="AN22">
            <v>8383704.2039566245</v>
          </cell>
          <cell r="AO22">
            <v>8532377.6944560222</v>
          </cell>
          <cell r="AP22">
            <v>8684296.3212158103</v>
          </cell>
          <cell r="AQ22">
            <v>8839166.1526667103</v>
          </cell>
          <cell r="AR22">
            <v>8997042.8312112205</v>
          </cell>
          <cell r="AS22">
            <v>9158157.3551931512</v>
          </cell>
          <cell r="AT22">
            <v>9322393.3813092485</v>
          </cell>
          <cell r="AU22">
            <v>9489984.207471827</v>
          </cell>
          <cell r="AV22">
            <v>9660990.0761315487</v>
          </cell>
          <cell r="AW22">
            <v>9835472.4380695652</v>
          </cell>
          <cell r="AX22">
            <v>10013319.736668602</v>
          </cell>
          <cell r="AY22">
            <v>10194770.152672542</v>
          </cell>
          <cell r="AZ22">
            <v>10379888.909444474</v>
          </cell>
          <cell r="BA22">
            <v>10568568.298733195</v>
          </cell>
          <cell r="BG22"/>
        </row>
        <row r="23"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/>
          <cell r="Y23"/>
          <cell r="Z23"/>
          <cell r="AA23"/>
          <cell r="AB23"/>
          <cell r="AC23"/>
          <cell r="AD23"/>
          <cell r="AE23"/>
          <cell r="AF23"/>
          <cell r="AG23"/>
          <cell r="AH23"/>
          <cell r="AI23"/>
          <cell r="AJ23"/>
          <cell r="AK23"/>
          <cell r="AL23"/>
          <cell r="AM23"/>
          <cell r="AN23"/>
          <cell r="AO23"/>
          <cell r="AP23"/>
          <cell r="AQ23"/>
          <cell r="AR23"/>
          <cell r="AS23"/>
          <cell r="AT23"/>
          <cell r="AU23"/>
          <cell r="AV23"/>
          <cell r="AW23"/>
          <cell r="AX23"/>
          <cell r="AY23"/>
          <cell r="AZ23"/>
          <cell r="BA23"/>
          <cell r="BG23"/>
        </row>
        <row r="24">
          <cell r="N24">
            <v>188678.49000000002</v>
          </cell>
          <cell r="O24">
            <v>194338.84470000002</v>
          </cell>
          <cell r="P24">
            <v>200169.01004100003</v>
          </cell>
          <cell r="Q24">
            <v>206174.08034223004</v>
          </cell>
          <cell r="R24">
            <v>212359.30275249694</v>
          </cell>
          <cell r="S24">
            <v>218730.08183507182</v>
          </cell>
          <cell r="T24">
            <v>225291.984290124</v>
          </cell>
          <cell r="U24">
            <v>232050.74381882773</v>
          </cell>
          <cell r="V24">
            <v>239012.26613339258</v>
          </cell>
          <cell r="W24">
            <v>246182.63411739434</v>
          </cell>
          <cell r="X24">
            <v>253568.11314091619</v>
          </cell>
          <cell r="Y24">
            <v>261175.15653514367</v>
          </cell>
          <cell r="Z24">
            <v>269010.411231198</v>
          </cell>
          <cell r="AA24">
            <v>277080.72356813395</v>
          </cell>
          <cell r="AB24">
            <v>285393.14527517802</v>
          </cell>
          <cell r="AC24">
            <v>293954.9396334333</v>
          </cell>
          <cell r="AD24">
            <v>302773.5878224363</v>
          </cell>
          <cell r="AE24">
            <v>311856.7954571094</v>
          </cell>
          <cell r="AF24">
            <v>321212.49932082271</v>
          </cell>
          <cell r="AG24">
            <v>330848.87430044747</v>
          </cell>
          <cell r="AH24">
            <v>340774.34052946087</v>
          </cell>
          <cell r="AI24">
            <v>350997.57074534468</v>
          </cell>
          <cell r="AJ24">
            <v>361527.49786770507</v>
          </cell>
          <cell r="AK24">
            <v>372373.3228037362</v>
          </cell>
          <cell r="AL24">
            <v>383544.5224878483</v>
          </cell>
          <cell r="AM24">
            <v>395050.85816248378</v>
          </cell>
          <cell r="AN24">
            <v>406902.38390735828</v>
          </cell>
          <cell r="AO24">
            <v>419109.45542457904</v>
          </cell>
          <cell r="AP24">
            <v>431682.73908731644</v>
          </cell>
          <cell r="AQ24">
            <v>444633.22125993593</v>
          </cell>
          <cell r="AR24">
            <v>457972.21789773402</v>
          </cell>
          <cell r="AS24">
            <v>471711.38443466602</v>
          </cell>
          <cell r="AT24">
            <v>485862.72596770601</v>
          </cell>
          <cell r="AU24">
            <v>500438.60774673719</v>
          </cell>
          <cell r="AV24">
            <v>515451.76597913937</v>
          </cell>
          <cell r="AW24">
            <v>530915.31895851356</v>
          </cell>
          <cell r="AX24">
            <v>546842.77852726902</v>
          </cell>
          <cell r="AY24">
            <v>563248.06188308704</v>
          </cell>
          <cell r="AZ24">
            <v>580145.5037395797</v>
          </cell>
          <cell r="BA24">
            <v>597549.86885176715</v>
          </cell>
          <cell r="BG24" t="str">
            <v>Federal Entitlements</v>
          </cell>
        </row>
        <row r="25">
          <cell r="N25">
            <v>42742.94</v>
          </cell>
          <cell r="O25">
            <v>44025.228199999998</v>
          </cell>
          <cell r="P25">
            <v>45345.985046000002</v>
          </cell>
          <cell r="Q25">
            <v>46706.364597380001</v>
          </cell>
          <cell r="R25">
            <v>48107.555535301406</v>
          </cell>
          <cell r="S25">
            <v>49550.782201360453</v>
          </cell>
          <cell r="T25">
            <v>51037.305667401262</v>
          </cell>
          <cell r="U25">
            <v>52568.424837423307</v>
          </cell>
          <cell r="V25">
            <v>54145.477582546009</v>
          </cell>
          <cell r="W25">
            <v>55769.841910022391</v>
          </cell>
          <cell r="X25">
            <v>57442.937167323063</v>
          </cell>
          <cell r="Y25">
            <v>59166.225282342763</v>
          </cell>
          <cell r="Z25">
            <v>60941.212040813043</v>
          </cell>
          <cell r="AA25">
            <v>62769.448402037437</v>
          </cell>
          <cell r="AB25">
            <v>64652.531854098561</v>
          </cell>
          <cell r="AC25">
            <v>66592.107809721521</v>
          </cell>
          <cell r="AD25">
            <v>68589.871044013169</v>
          </cell>
          <cell r="AE25">
            <v>70647.567175333563</v>
          </cell>
          <cell r="AF25">
            <v>72766.99419059357</v>
          </cell>
          <cell r="AG25">
            <v>74950.004016311374</v>
          </cell>
          <cell r="AH25">
            <v>77198.504136800722</v>
          </cell>
          <cell r="AI25">
            <v>79514.459260904739</v>
          </cell>
          <cell r="AJ25">
            <v>81899.893038731883</v>
          </cell>
          <cell r="AK25">
            <v>84356.889829893829</v>
          </cell>
          <cell r="AL25">
            <v>86887.596524790642</v>
          </cell>
          <cell r="AM25">
            <v>89494.22442053436</v>
          </cell>
          <cell r="AN25">
            <v>92179.051153150387</v>
          </cell>
          <cell r="AO25">
            <v>94944.422687744911</v>
          </cell>
          <cell r="AP25">
            <v>97792.755368377257</v>
          </cell>
          <cell r="AQ25">
            <v>100726.53802942859</v>
          </cell>
          <cell r="AR25">
            <v>103748.33417031144</v>
          </cell>
          <cell r="AS25">
            <v>106860.78419542078</v>
          </cell>
          <cell r="AT25">
            <v>110066.60772128342</v>
          </cell>
          <cell r="AU25">
            <v>113368.60595292192</v>
          </cell>
          <cell r="AV25">
            <v>116769.66413150958</v>
          </cell>
          <cell r="AW25">
            <v>120272.75405545486</v>
          </cell>
          <cell r="AX25">
            <v>123880.93667711852</v>
          </cell>
          <cell r="AY25">
            <v>127597.36477743207</v>
          </cell>
          <cell r="AZ25">
            <v>131425.28572075503</v>
          </cell>
          <cell r="BA25">
            <v>135368.04429237769</v>
          </cell>
          <cell r="BG25" t="str">
            <v>Federal Entitlements</v>
          </cell>
        </row>
        <row r="26"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G26" t="str">
            <v>Federal Entitlements</v>
          </cell>
        </row>
        <row r="27">
          <cell r="N27">
            <v>67761.64</v>
          </cell>
          <cell r="O27">
            <v>69794.489199999996</v>
          </cell>
          <cell r="P27">
            <v>71888.323876000009</v>
          </cell>
          <cell r="Q27">
            <v>74044.973592280017</v>
          </cell>
          <cell r="R27">
            <v>76266.322800048409</v>
          </cell>
          <cell r="S27">
            <v>78554.312484049864</v>
          </cell>
          <cell r="T27">
            <v>80910.941858571372</v>
          </cell>
          <cell r="U27">
            <v>83338.270114328508</v>
          </cell>
          <cell r="V27">
            <v>85838.418217758372</v>
          </cell>
          <cell r="W27">
            <v>88413.570764291115</v>
          </cell>
          <cell r="X27">
            <v>91065.977887219851</v>
          </cell>
          <cell r="Y27">
            <v>93797.957223836464</v>
          </cell>
          <cell r="Z27">
            <v>96611.895940551563</v>
          </cell>
          <cell r="AA27">
            <v>99510.252818768102</v>
          </cell>
          <cell r="AB27">
            <v>102495.56040333115</v>
          </cell>
          <cell r="AC27">
            <v>105570.42721543109</v>
          </cell>
          <cell r="AD27">
            <v>108737.54003189404</v>
          </cell>
          <cell r="AE27">
            <v>111999.66623285085</v>
          </cell>
          <cell r="AF27">
            <v>115359.65621983638</v>
          </cell>
          <cell r="AG27">
            <v>118820.44590643147</v>
          </cell>
          <cell r="AH27">
            <v>122385.05928362442</v>
          </cell>
          <cell r="AI27">
            <v>126056.61106213316</v>
          </cell>
          <cell r="AJ27">
            <v>129838.30939399714</v>
          </cell>
          <cell r="AK27">
            <v>133733.45867581706</v>
          </cell>
          <cell r="AL27">
            <v>137745.46243609159</v>
          </cell>
          <cell r="AM27">
            <v>141877.82630917433</v>
          </cell>
          <cell r="AN27">
            <v>146134.16109844958</v>
          </cell>
          <cell r="AO27">
            <v>150518.18593140307</v>
          </cell>
          <cell r="AP27">
            <v>155033.73150934518</v>
          </cell>
          <cell r="AQ27">
            <v>159684.74345462554</v>
          </cell>
          <cell r="AR27">
            <v>164475.2857582643</v>
          </cell>
          <cell r="AS27">
            <v>169409.54433101224</v>
          </cell>
          <cell r="AT27">
            <v>174491.83066094259</v>
          </cell>
          <cell r="AU27">
            <v>179726.58558077089</v>
          </cell>
          <cell r="AV27">
            <v>185118.38314819403</v>
          </cell>
          <cell r="AW27">
            <v>190671.93464263983</v>
          </cell>
          <cell r="AX27">
            <v>196392.09268191902</v>
          </cell>
          <cell r="AY27">
            <v>202283.85546237658</v>
          </cell>
          <cell r="AZ27">
            <v>208352.37112624789</v>
          </cell>
          <cell r="BA27">
            <v>214602.94226003534</v>
          </cell>
          <cell r="BG27" t="str">
            <v>Federal Entitlements</v>
          </cell>
        </row>
        <row r="28"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G28" t="str">
            <v>Federal Entitlements</v>
          </cell>
        </row>
        <row r="29"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G29" t="str">
            <v>Federal Entitlements</v>
          </cell>
        </row>
        <row r="30">
          <cell r="N30">
            <v>66500</v>
          </cell>
          <cell r="O30">
            <v>66500</v>
          </cell>
          <cell r="P30">
            <v>66500</v>
          </cell>
          <cell r="Q30">
            <v>66500</v>
          </cell>
          <cell r="R30">
            <v>66500</v>
          </cell>
          <cell r="S30">
            <v>66500</v>
          </cell>
          <cell r="T30">
            <v>66500</v>
          </cell>
          <cell r="U30">
            <v>66500</v>
          </cell>
          <cell r="V30">
            <v>66500</v>
          </cell>
          <cell r="W30">
            <v>66500</v>
          </cell>
          <cell r="X30">
            <v>66500</v>
          </cell>
          <cell r="Y30">
            <v>66500</v>
          </cell>
          <cell r="Z30">
            <v>66500</v>
          </cell>
          <cell r="AA30">
            <v>66500</v>
          </cell>
          <cell r="AB30">
            <v>66500</v>
          </cell>
          <cell r="AC30">
            <v>66500</v>
          </cell>
          <cell r="AD30">
            <v>66500</v>
          </cell>
          <cell r="AE30">
            <v>66500</v>
          </cell>
          <cell r="AF30">
            <v>66500</v>
          </cell>
          <cell r="AG30">
            <v>66500</v>
          </cell>
          <cell r="AH30">
            <v>66500</v>
          </cell>
          <cell r="AI30">
            <v>66500</v>
          </cell>
          <cell r="AJ30">
            <v>66500</v>
          </cell>
          <cell r="AK30">
            <v>66500</v>
          </cell>
          <cell r="AL30">
            <v>66500</v>
          </cell>
          <cell r="AM30">
            <v>66500</v>
          </cell>
          <cell r="AN30">
            <v>66500</v>
          </cell>
          <cell r="AO30">
            <v>66500</v>
          </cell>
          <cell r="AP30">
            <v>66500</v>
          </cell>
          <cell r="AQ30">
            <v>66500</v>
          </cell>
          <cell r="AR30">
            <v>66500</v>
          </cell>
          <cell r="AS30">
            <v>66500</v>
          </cell>
          <cell r="AT30">
            <v>66500</v>
          </cell>
          <cell r="AU30">
            <v>66500</v>
          </cell>
          <cell r="AV30">
            <v>66500</v>
          </cell>
          <cell r="AW30">
            <v>66500</v>
          </cell>
          <cell r="AX30">
            <v>66500</v>
          </cell>
          <cell r="AY30">
            <v>66500</v>
          </cell>
          <cell r="AZ30">
            <v>66500</v>
          </cell>
          <cell r="BA30">
            <v>66500</v>
          </cell>
          <cell r="BG30" t="str">
            <v>Other Government Funding/Grants</v>
          </cell>
        </row>
        <row r="31">
          <cell r="N31">
            <v>70928.549123008794</v>
          </cell>
          <cell r="O31">
            <v>73056.405596699056</v>
          </cell>
          <cell r="P31">
            <v>75248.097764600039</v>
          </cell>
          <cell r="Q31">
            <v>77505.540697538032</v>
          </cell>
          <cell r="R31">
            <v>79830.706918464188</v>
          </cell>
          <cell r="S31">
            <v>82225.628126018113</v>
          </cell>
          <cell r="T31">
            <v>84692.396969798661</v>
          </cell>
          <cell r="U31">
            <v>87233.168878892626</v>
          </cell>
          <cell r="V31">
            <v>89850.16394525941</v>
          </cell>
          <cell r="W31">
            <v>92545.668863617189</v>
          </cell>
          <cell r="X31">
            <v>95322.038929525705</v>
          </cell>
          <cell r="Y31">
            <v>98181.700097411478</v>
          </cell>
          <cell r="Z31">
            <v>101127.15110033384</v>
          </cell>
          <cell r="AA31">
            <v>104160.96563334385</v>
          </cell>
          <cell r="AB31">
            <v>107285.79460234418</v>
          </cell>
          <cell r="AC31">
            <v>110504.3684404145</v>
          </cell>
          <cell r="AD31">
            <v>113819.49949362694</v>
          </cell>
          <cell r="AE31">
            <v>117234.08447843575</v>
          </cell>
          <cell r="AF31">
            <v>120751.10701278882</v>
          </cell>
          <cell r="AG31">
            <v>124373.64022317249</v>
          </cell>
          <cell r="AH31">
            <v>128104.84942986768</v>
          </cell>
          <cell r="AI31">
            <v>131947.99491276371</v>
          </cell>
          <cell r="AJ31">
            <v>135906.43476014663</v>
          </cell>
          <cell r="AK31">
            <v>139983.62780295103</v>
          </cell>
          <cell r="AL31">
            <v>144183.13663703957</v>
          </cell>
          <cell r="AM31">
            <v>148508.63073615075</v>
          </cell>
          <cell r="AN31">
            <v>152963.88965823528</v>
          </cell>
          <cell r="AO31">
            <v>157552.80634798232</v>
          </cell>
          <cell r="AP31">
            <v>162279.39053842181</v>
          </cell>
          <cell r="AQ31">
            <v>167147.77225457449</v>
          </cell>
          <cell r="AR31">
            <v>172162.20542221173</v>
          </cell>
          <cell r="AS31">
            <v>177327.07158487805</v>
          </cell>
          <cell r="AT31">
            <v>182646.88373242441</v>
          </cell>
          <cell r="AU31">
            <v>188126.29024439715</v>
          </cell>
          <cell r="AV31">
            <v>193770.07895172905</v>
          </cell>
          <cell r="AW31">
            <v>199583.18132028097</v>
          </cell>
          <cell r="AX31">
            <v>205570.67675988941</v>
          </cell>
          <cell r="AY31">
            <v>211737.79706268606</v>
          </cell>
          <cell r="AZ31">
            <v>218089.93097456667</v>
          </cell>
          <cell r="BA31">
            <v>224632.62890380368</v>
          </cell>
          <cell r="BG31" t="str">
            <v>Other Government Funding/Grants</v>
          </cell>
        </row>
        <row r="32"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G32" t="str">
            <v>Other Government Funding/Grants</v>
          </cell>
        </row>
        <row r="33"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G33" t="str">
            <v>Other Government Funding/Grants</v>
          </cell>
        </row>
        <row r="34">
          <cell r="N34">
            <v>7680.9157409912104</v>
          </cell>
          <cell r="O34">
            <v>7911.3432132209473</v>
          </cell>
          <cell r="P34">
            <v>8148.6835096175764</v>
          </cell>
          <cell r="Q34">
            <v>8393.1440149061018</v>
          </cell>
          <cell r="R34">
            <v>8644.9383353532867</v>
          </cell>
          <cell r="S34">
            <v>8904.2864854138843</v>
          </cell>
          <cell r="T34">
            <v>9171.4150799763011</v>
          </cell>
          <cell r="U34">
            <v>9446.5575323755893</v>
          </cell>
          <cell r="V34">
            <v>9729.9542583468574</v>
          </cell>
          <cell r="W34">
            <v>10021.852886097264</v>
          </cell>
          <cell r="X34">
            <v>10322.50847268018</v>
          </cell>
          <cell r="Y34">
            <v>10632.183726860585</v>
          </cell>
          <cell r="Z34">
            <v>10951.149238666403</v>
          </cell>
          <cell r="AA34">
            <v>11279.683715826395</v>
          </cell>
          <cell r="AB34">
            <v>11618.074227301187</v>
          </cell>
          <cell r="AC34">
            <v>11966.616454120225</v>
          </cell>
          <cell r="AD34">
            <v>12325.614947743832</v>
          </cell>
          <cell r="AE34">
            <v>12695.383396176148</v>
          </cell>
          <cell r="AF34">
            <v>13076.244898061434</v>
          </cell>
          <cell r="AG34">
            <v>13468.532245003275</v>
          </cell>
          <cell r="AH34">
            <v>13872.588212353374</v>
          </cell>
          <cell r="AI34">
            <v>14288.765858723975</v>
          </cell>
          <cell r="AJ34">
            <v>14717.428834485694</v>
          </cell>
          <cell r="AK34">
            <v>15158.951699520265</v>
          </cell>
          <cell r="AL34">
            <v>15613.720250505874</v>
          </cell>
          <cell r="AM34">
            <v>16082.13185802105</v>
          </cell>
          <cell r="AN34">
            <v>16564.595813761684</v>
          </cell>
          <cell r="AO34">
            <v>17061.533688174532</v>
          </cell>
          <cell r="AP34">
            <v>17573.379698819772</v>
          </cell>
          <cell r="AQ34">
            <v>18100.581089784366</v>
          </cell>
          <cell r="AR34">
            <v>18643.5985224779</v>
          </cell>
          <cell r="AS34">
            <v>19202.906478152236</v>
          </cell>
          <cell r="AT34">
            <v>19778.993672496807</v>
          </cell>
          <cell r="AU34">
            <v>20372.36348267171</v>
          </cell>
          <cell r="AV34">
            <v>20983.534387151863</v>
          </cell>
          <cell r="AW34">
            <v>21613.040418766421</v>
          </cell>
          <cell r="AX34">
            <v>22261.431631329411</v>
          </cell>
          <cell r="AY34">
            <v>22929.274580269295</v>
          </cell>
          <cell r="AZ34">
            <v>23617.152817677379</v>
          </cell>
          <cell r="BA34">
            <v>24325.667402207699</v>
          </cell>
          <cell r="BG34" t="str">
            <v>Other Government Funding/Grants</v>
          </cell>
        </row>
        <row r="35">
          <cell r="N35">
            <v>7998.1251000000002</v>
          </cell>
          <cell r="O35">
            <v>8238.0688530000007</v>
          </cell>
          <cell r="P35">
            <v>8485.2109185900008</v>
          </cell>
          <cell r="Q35">
            <v>8739.7672461477014</v>
          </cell>
          <cell r="R35">
            <v>9001.9602635321335</v>
          </cell>
          <cell r="S35">
            <v>9272.0190714380969</v>
          </cell>
          <cell r="T35">
            <v>9550.1796435812394</v>
          </cell>
          <cell r="U35">
            <v>9836.6850328886776</v>
          </cell>
          <cell r="V35">
            <v>10131.785583875338</v>
          </cell>
          <cell r="W35">
            <v>10435.739151391599</v>
          </cell>
          <cell r="X35">
            <v>10748.811325933348</v>
          </cell>
          <cell r="Y35">
            <v>11071.275665711348</v>
          </cell>
          <cell r="Z35">
            <v>11403.413935682689</v>
          </cell>
          <cell r="AA35">
            <v>11745.51635375317</v>
          </cell>
          <cell r="AB35">
            <v>12097.881844365764</v>
          </cell>
          <cell r="AC35">
            <v>12460.818299696737</v>
          </cell>
          <cell r="AD35">
            <v>12834.642848687639</v>
          </cell>
          <cell r="AE35">
            <v>13219.68213414827</v>
          </cell>
          <cell r="AF35">
            <v>13616.272598172718</v>
          </cell>
          <cell r="AG35">
            <v>14024.760776117901</v>
          </cell>
          <cell r="AH35">
            <v>14445.503599401438</v>
          </cell>
          <cell r="AI35">
            <v>14878.868707383483</v>
          </cell>
          <cell r="AJ35">
            <v>15325.234768604987</v>
          </cell>
          <cell r="AK35">
            <v>15784.991811663138</v>
          </cell>
          <cell r="AL35">
            <v>16258.541566013033</v>
          </cell>
          <cell r="AM35">
            <v>16746.297812993424</v>
          </cell>
          <cell r="AN35">
            <v>17248.686747383228</v>
          </cell>
          <cell r="AO35">
            <v>17766.147349804723</v>
          </cell>
          <cell r="AP35">
            <v>18299.131770298867</v>
          </cell>
          <cell r="AQ35">
            <v>18848.105723407833</v>
          </cell>
          <cell r="AR35">
            <v>19413.548895110071</v>
          </cell>
          <cell r="AS35">
            <v>19995.955361963373</v>
          </cell>
          <cell r="AT35">
            <v>20595.834022822273</v>
          </cell>
          <cell r="AU35">
            <v>21213.70904350694</v>
          </cell>
          <cell r="AV35">
            <v>21850.120314812149</v>
          </cell>
          <cell r="AW35">
            <v>22505.623924256513</v>
          </cell>
          <cell r="AX35">
            <v>23180.792641984208</v>
          </cell>
          <cell r="AY35">
            <v>23876.216421243735</v>
          </cell>
          <cell r="AZ35">
            <v>24592.502913881042</v>
          </cell>
          <cell r="BA35">
            <v>25330.278001297473</v>
          </cell>
          <cell r="BG35" t="str">
            <v>Other Government Funding/Grants</v>
          </cell>
        </row>
        <row r="36"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G36" t="str">
            <v>Other Government Funding/Grants</v>
          </cell>
        </row>
        <row r="37"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G37" t="str">
            <v>Other Government Funding/Grants</v>
          </cell>
        </row>
        <row r="38">
          <cell r="N38">
            <v>452290.65996399999</v>
          </cell>
          <cell r="O38">
            <v>463864.37976292003</v>
          </cell>
          <cell r="P38">
            <v>475785.31115580763</v>
          </cell>
          <cell r="Q38">
            <v>488063.87049048184</v>
          </cell>
          <cell r="R38">
            <v>500710.78660519631</v>
          </cell>
          <cell r="S38">
            <v>513737.11020335229</v>
          </cell>
          <cell r="T38">
            <v>527154.22350945289</v>
          </cell>
          <cell r="U38">
            <v>540973.85021473642</v>
          </cell>
          <cell r="V38">
            <v>555208.06572117854</v>
          </cell>
          <cell r="W38">
            <v>569869.3076928138</v>
          </cell>
          <cell r="X38">
            <v>584970.38692359836</v>
          </cell>
          <cell r="Y38">
            <v>600524.49853130628</v>
          </cell>
          <cell r="Z38">
            <v>616545.23348724551</v>
          </cell>
          <cell r="AA38">
            <v>633046.59049186285</v>
          </cell>
          <cell r="AB38">
            <v>650042.98820661881</v>
          </cell>
          <cell r="AC38">
            <v>667549.27785281755</v>
          </cell>
          <cell r="AD38">
            <v>685580.75618840195</v>
          </cell>
          <cell r="AE38">
            <v>704153.17887405411</v>
          </cell>
          <cell r="AF38">
            <v>723282.7742402755</v>
          </cell>
          <cell r="AG38">
            <v>742986.25746748399</v>
          </cell>
          <cell r="AH38">
            <v>763280.84519150853</v>
          </cell>
          <cell r="AI38">
            <v>784184.27054725389</v>
          </cell>
          <cell r="AJ38">
            <v>805714.79866367148</v>
          </cell>
          <cell r="AK38">
            <v>827891.24262358155</v>
          </cell>
          <cell r="AL38">
            <v>850732.97990228899</v>
          </cell>
          <cell r="AM38">
            <v>874259.96929935762</v>
          </cell>
          <cell r="AN38">
            <v>898492.76837833843</v>
          </cell>
          <cell r="AO38">
            <v>923452.55142968858</v>
          </cell>
          <cell r="AP38">
            <v>949161.12797257933</v>
          </cell>
          <cell r="AQ38">
            <v>975640.96181175683</v>
          </cell>
          <cell r="AR38">
            <v>1002915.1906661093</v>
          </cell>
          <cell r="AS38">
            <v>1031007.6463860928</v>
          </cell>
          <cell r="AT38">
            <v>1059942.8757776753</v>
          </cell>
          <cell r="AU38">
            <v>1089746.1620510058</v>
          </cell>
          <cell r="AV38">
            <v>1120443.546912536</v>
          </cell>
          <cell r="AW38">
            <v>1152061.8533199122</v>
          </cell>
          <cell r="AX38">
            <v>1184628.7089195098</v>
          </cell>
          <cell r="AY38">
            <v>1218172.5701870949</v>
          </cell>
          <cell r="AZ38">
            <v>1252722.7472927079</v>
          </cell>
          <cell r="BA38">
            <v>1288309.429711489</v>
          </cell>
          <cell r="BG38"/>
        </row>
        <row r="39">
          <cell r="N39"/>
          <cell r="O39"/>
          <cell r="P39"/>
          <cell r="Q39"/>
          <cell r="R39"/>
          <cell r="S39"/>
          <cell r="T39"/>
          <cell r="U39"/>
          <cell r="V39"/>
          <cell r="W39"/>
          <cell r="X39"/>
          <cell r="Y39"/>
          <cell r="Z39"/>
          <cell r="AA39"/>
          <cell r="AB39"/>
          <cell r="AC39"/>
          <cell r="AD39"/>
          <cell r="AE39"/>
          <cell r="AF39"/>
          <cell r="AG39"/>
          <cell r="AH39"/>
          <cell r="AI39"/>
          <cell r="AJ39"/>
          <cell r="AK39"/>
          <cell r="AL39"/>
          <cell r="AM39"/>
          <cell r="AN39"/>
          <cell r="AO39"/>
          <cell r="AP39"/>
          <cell r="AQ39"/>
          <cell r="AR39"/>
          <cell r="AS39"/>
          <cell r="AT39"/>
          <cell r="AU39"/>
          <cell r="AV39"/>
          <cell r="AW39"/>
          <cell r="AX39"/>
          <cell r="AY39"/>
          <cell r="AZ39"/>
          <cell r="BA39"/>
          <cell r="BG39"/>
        </row>
        <row r="40"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G40" t="str">
            <v>Private Grants and Donations</v>
          </cell>
        </row>
        <row r="41"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G41" t="str">
            <v>Private Grants and Donations</v>
          </cell>
        </row>
        <row r="42"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G42" t="str">
            <v>Private Grants and Donations</v>
          </cell>
        </row>
        <row r="43"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G43" t="str">
            <v>Private Grants and Donations</v>
          </cell>
        </row>
        <row r="44"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G44" t="str">
            <v>Private Grants and Donations</v>
          </cell>
        </row>
        <row r="45"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G45" t="str">
            <v>Private Grants and Donations</v>
          </cell>
        </row>
        <row r="46"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G46" t="str">
            <v>Private Grants and Donations</v>
          </cell>
        </row>
        <row r="47"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G47" t="str">
            <v>Private Grants and Donations</v>
          </cell>
        </row>
        <row r="48"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G48"/>
        </row>
        <row r="49"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/>
          <cell r="Y49"/>
          <cell r="Z49"/>
          <cell r="AA49"/>
          <cell r="AB49"/>
          <cell r="AC49"/>
          <cell r="AD49"/>
          <cell r="AE49"/>
          <cell r="AF49"/>
          <cell r="AG49"/>
          <cell r="AH49"/>
          <cell r="AI49"/>
          <cell r="AJ49"/>
          <cell r="AK49"/>
          <cell r="AL49"/>
          <cell r="AM49"/>
          <cell r="AN49"/>
          <cell r="AO49"/>
          <cell r="AP49"/>
          <cell r="AQ49"/>
          <cell r="AR49"/>
          <cell r="AS49"/>
          <cell r="AT49"/>
          <cell r="AU49"/>
          <cell r="AV49"/>
          <cell r="AW49"/>
          <cell r="AX49"/>
          <cell r="AY49"/>
          <cell r="AZ49"/>
          <cell r="BA49"/>
          <cell r="BG49"/>
        </row>
        <row r="50"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G50" t="str">
            <v>Activity Fees</v>
          </cell>
        </row>
        <row r="51">
          <cell r="N51">
            <v>577.27814154052737</v>
          </cell>
          <cell r="O51">
            <v>594.59648578674319</v>
          </cell>
          <cell r="P51">
            <v>612.43438036034547</v>
          </cell>
          <cell r="Q51">
            <v>630.80741177115578</v>
          </cell>
          <cell r="R51">
            <v>630.80741177115578</v>
          </cell>
          <cell r="S51">
            <v>630.80741177115578</v>
          </cell>
          <cell r="T51">
            <v>630.80741177115578</v>
          </cell>
          <cell r="U51">
            <v>630.80741177115578</v>
          </cell>
          <cell r="V51">
            <v>630.80741177115578</v>
          </cell>
          <cell r="W51">
            <v>630.80741177115578</v>
          </cell>
          <cell r="X51">
            <v>630.80741177115578</v>
          </cell>
          <cell r="Y51">
            <v>630.80741177115578</v>
          </cell>
          <cell r="Z51">
            <v>630.80741177115578</v>
          </cell>
          <cell r="AA51">
            <v>630.80741177115578</v>
          </cell>
          <cell r="AB51">
            <v>630.80741177115578</v>
          </cell>
          <cell r="AC51">
            <v>630.80741177115578</v>
          </cell>
          <cell r="AD51">
            <v>630.80741177115578</v>
          </cell>
          <cell r="AE51">
            <v>630.80741177115578</v>
          </cell>
          <cell r="AF51">
            <v>630.80741177115578</v>
          </cell>
          <cell r="AG51">
            <v>630.80741177115578</v>
          </cell>
          <cell r="AH51">
            <v>630.80741177115578</v>
          </cell>
          <cell r="AI51">
            <v>630.80741177115578</v>
          </cell>
          <cell r="AJ51">
            <v>630.80741177115578</v>
          </cell>
          <cell r="AK51">
            <v>630.80741177115578</v>
          </cell>
          <cell r="AL51">
            <v>630.80741177115578</v>
          </cell>
          <cell r="AM51">
            <v>630.80741177115578</v>
          </cell>
          <cell r="AN51">
            <v>630.80741177115578</v>
          </cell>
          <cell r="AO51">
            <v>630.80741177115578</v>
          </cell>
          <cell r="AP51">
            <v>630.80741177115578</v>
          </cell>
          <cell r="AQ51">
            <v>630.80741177115578</v>
          </cell>
          <cell r="AR51">
            <v>630.80741177115578</v>
          </cell>
          <cell r="AS51">
            <v>630.80741177115578</v>
          </cell>
          <cell r="AT51">
            <v>630.80741177115578</v>
          </cell>
          <cell r="AU51">
            <v>630.80741177115578</v>
          </cell>
          <cell r="AV51">
            <v>630.80741177115578</v>
          </cell>
          <cell r="AW51">
            <v>630.80741177115578</v>
          </cell>
          <cell r="AX51">
            <v>630.80741177115578</v>
          </cell>
          <cell r="AY51">
            <v>630.80741177115578</v>
          </cell>
          <cell r="AZ51">
            <v>630.80741177115578</v>
          </cell>
          <cell r="BA51">
            <v>630.80741177115578</v>
          </cell>
          <cell r="BG51" t="str">
            <v>Activity Fees</v>
          </cell>
        </row>
        <row r="52"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G52" t="str">
            <v>Activity Fees</v>
          </cell>
        </row>
        <row r="53">
          <cell r="N53">
            <v>14368.554014648438</v>
          </cell>
          <cell r="O53">
            <v>14799.610635087893</v>
          </cell>
          <cell r="P53">
            <v>15243.598954140531</v>
          </cell>
          <cell r="Q53">
            <v>15700.906922764747</v>
          </cell>
          <cell r="R53">
            <v>15700.906922764747</v>
          </cell>
          <cell r="S53">
            <v>15700.906922764747</v>
          </cell>
          <cell r="T53">
            <v>15700.906922764747</v>
          </cell>
          <cell r="U53">
            <v>15700.906922764747</v>
          </cell>
          <cell r="V53">
            <v>15700.906922764747</v>
          </cell>
          <cell r="W53">
            <v>15700.906922764747</v>
          </cell>
          <cell r="X53">
            <v>15700.906922764747</v>
          </cell>
          <cell r="Y53">
            <v>15700.906922764747</v>
          </cell>
          <cell r="Z53">
            <v>15700.906922764747</v>
          </cell>
          <cell r="AA53">
            <v>15700.906922764747</v>
          </cell>
          <cell r="AB53">
            <v>15700.906922764747</v>
          </cell>
          <cell r="AC53">
            <v>15700.906922764747</v>
          </cell>
          <cell r="AD53">
            <v>15700.906922764747</v>
          </cell>
          <cell r="AE53">
            <v>15700.906922764747</v>
          </cell>
          <cell r="AF53">
            <v>15700.906922764747</v>
          </cell>
          <cell r="AG53">
            <v>15700.906922764747</v>
          </cell>
          <cell r="AH53">
            <v>15700.906922764747</v>
          </cell>
          <cell r="AI53">
            <v>15700.906922764747</v>
          </cell>
          <cell r="AJ53">
            <v>15700.906922764747</v>
          </cell>
          <cell r="AK53">
            <v>15700.906922764747</v>
          </cell>
          <cell r="AL53">
            <v>15700.906922764747</v>
          </cell>
          <cell r="AM53">
            <v>15700.906922764747</v>
          </cell>
          <cell r="AN53">
            <v>15700.906922764747</v>
          </cell>
          <cell r="AO53">
            <v>15700.906922764747</v>
          </cell>
          <cell r="AP53">
            <v>15700.906922764747</v>
          </cell>
          <cell r="AQ53">
            <v>15700.906922764747</v>
          </cell>
          <cell r="AR53">
            <v>15700.906922764747</v>
          </cell>
          <cell r="AS53">
            <v>15700.906922764747</v>
          </cell>
          <cell r="AT53">
            <v>15700.906922764747</v>
          </cell>
          <cell r="AU53">
            <v>15700.906922764747</v>
          </cell>
          <cell r="AV53">
            <v>15700.906922764747</v>
          </cell>
          <cell r="AW53">
            <v>15700.906922764747</v>
          </cell>
          <cell r="AX53">
            <v>15700.906922764747</v>
          </cell>
          <cell r="AY53">
            <v>15700.906922764747</v>
          </cell>
          <cell r="AZ53">
            <v>15700.906922764747</v>
          </cell>
          <cell r="BA53">
            <v>15700.906922764747</v>
          </cell>
          <cell r="BG53" t="str">
            <v>Activity Fees</v>
          </cell>
        </row>
        <row r="54">
          <cell r="N54">
            <v>34339.603733000004</v>
          </cell>
          <cell r="O54">
            <v>35369.791844990003</v>
          </cell>
          <cell r="P54">
            <v>36430.885600339701</v>
          </cell>
          <cell r="Q54">
            <v>37523.81216834989</v>
          </cell>
          <cell r="R54">
            <v>37523.81216834989</v>
          </cell>
          <cell r="S54">
            <v>37523.81216834989</v>
          </cell>
          <cell r="T54">
            <v>37523.81216834989</v>
          </cell>
          <cell r="U54">
            <v>37523.81216834989</v>
          </cell>
          <cell r="V54">
            <v>37523.81216834989</v>
          </cell>
          <cell r="W54">
            <v>37523.81216834989</v>
          </cell>
          <cell r="X54">
            <v>37523.81216834989</v>
          </cell>
          <cell r="Y54">
            <v>37523.81216834989</v>
          </cell>
          <cell r="Z54">
            <v>37523.81216834989</v>
          </cell>
          <cell r="AA54">
            <v>37523.81216834989</v>
          </cell>
          <cell r="AB54">
            <v>37523.81216834989</v>
          </cell>
          <cell r="AC54">
            <v>37523.81216834989</v>
          </cell>
          <cell r="AD54">
            <v>37523.81216834989</v>
          </cell>
          <cell r="AE54">
            <v>37523.81216834989</v>
          </cell>
          <cell r="AF54">
            <v>37523.81216834989</v>
          </cell>
          <cell r="AG54">
            <v>37523.81216834989</v>
          </cell>
          <cell r="AH54">
            <v>37523.81216834989</v>
          </cell>
          <cell r="AI54">
            <v>37523.81216834989</v>
          </cell>
          <cell r="AJ54">
            <v>37523.81216834989</v>
          </cell>
          <cell r="AK54">
            <v>37523.81216834989</v>
          </cell>
          <cell r="AL54">
            <v>37523.81216834989</v>
          </cell>
          <cell r="AM54">
            <v>37523.81216834989</v>
          </cell>
          <cell r="AN54">
            <v>37523.81216834989</v>
          </cell>
          <cell r="AO54">
            <v>37523.81216834989</v>
          </cell>
          <cell r="AP54">
            <v>37523.81216834989</v>
          </cell>
          <cell r="AQ54">
            <v>37523.81216834989</v>
          </cell>
          <cell r="AR54">
            <v>37523.81216834989</v>
          </cell>
          <cell r="AS54">
            <v>37523.81216834989</v>
          </cell>
          <cell r="AT54">
            <v>37523.81216834989</v>
          </cell>
          <cell r="AU54">
            <v>37523.81216834989</v>
          </cell>
          <cell r="AV54">
            <v>37523.81216834989</v>
          </cell>
          <cell r="AW54">
            <v>37523.81216834989</v>
          </cell>
          <cell r="AX54">
            <v>37523.81216834989</v>
          </cell>
          <cell r="AY54">
            <v>37523.81216834989</v>
          </cell>
          <cell r="AZ54">
            <v>37523.81216834989</v>
          </cell>
          <cell r="BA54">
            <v>37523.81216834989</v>
          </cell>
          <cell r="BG54" t="str">
            <v>Activity Fees</v>
          </cell>
        </row>
        <row r="55"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G55" t="str">
            <v>Activity Fees</v>
          </cell>
        </row>
        <row r="56"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G56" t="str">
            <v>Activity Fees</v>
          </cell>
        </row>
        <row r="57">
          <cell r="N57">
            <v>6820.536709</v>
          </cell>
          <cell r="O57">
            <v>7025.1528102700004</v>
          </cell>
          <cell r="P57">
            <v>7235.9073945781001</v>
          </cell>
          <cell r="Q57">
            <v>7452.9846164154433</v>
          </cell>
          <cell r="R57">
            <v>7676.5741549079066</v>
          </cell>
          <cell r="S57">
            <v>7906.8713795551439</v>
          </cell>
          <cell r="T57">
            <v>8144.077520941798</v>
          </cell>
          <cell r="U57">
            <v>8388.3998465700533</v>
          </cell>
          <cell r="V57">
            <v>8640.0518419671535</v>
          </cell>
          <cell r="W57">
            <v>8899.2533972261681</v>
          </cell>
          <cell r="X57">
            <v>9166.2309991429538</v>
          </cell>
          <cell r="Y57">
            <v>9441.2179291172433</v>
          </cell>
          <cell r="Z57">
            <v>9724.4544669907609</v>
          </cell>
          <cell r="AA57">
            <v>10016.188101000484</v>
          </cell>
          <cell r="AB57">
            <v>10316.673744030497</v>
          </cell>
          <cell r="AC57">
            <v>10626.173956351413</v>
          </cell>
          <cell r="AD57">
            <v>10944.959175041955</v>
          </cell>
          <cell r="AE57">
            <v>11273.307950293214</v>
          </cell>
          <cell r="AF57">
            <v>11611.50718880201</v>
          </cell>
          <cell r="AG57">
            <v>11959.852404466072</v>
          </cell>
          <cell r="AH57">
            <v>12318.647976600054</v>
          </cell>
          <cell r="AI57">
            <v>12688.207415898056</v>
          </cell>
          <cell r="AJ57">
            <v>13068.853638375</v>
          </cell>
          <cell r="AK57">
            <v>13460.91924752625</v>
          </cell>
          <cell r="AL57">
            <v>13864.746824952037</v>
          </cell>
          <cell r="AM57">
            <v>14280.6892297006</v>
          </cell>
          <cell r="AN57">
            <v>14709.109906591619</v>
          </cell>
          <cell r="AO57">
            <v>15150.383203789368</v>
          </cell>
          <cell r="AP57">
            <v>15604.89469990305</v>
          </cell>
          <cell r="AQ57">
            <v>16073.041540900142</v>
          </cell>
          <cell r="AR57">
            <v>16555.232787127145</v>
          </cell>
          <cell r="AS57">
            <v>17051.88977074096</v>
          </cell>
          <cell r="AT57">
            <v>17563.446463863191</v>
          </cell>
          <cell r="AU57">
            <v>18090.349857779085</v>
          </cell>
          <cell r="AV57">
            <v>18633.060353512457</v>
          </cell>
          <cell r="AW57">
            <v>19192.052164117831</v>
          </cell>
          <cell r="AX57">
            <v>19767.813729041365</v>
          </cell>
          <cell r="AY57">
            <v>20360.848140912603</v>
          </cell>
          <cell r="AZ57">
            <v>20971.673585139983</v>
          </cell>
          <cell r="BA57">
            <v>21600.823792694184</v>
          </cell>
          <cell r="BG57" t="str">
            <v>Activity Fees</v>
          </cell>
        </row>
        <row r="58"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G58" t="str">
            <v>Activity Fees</v>
          </cell>
        </row>
        <row r="59"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G59" t="str">
            <v>Other Income</v>
          </cell>
        </row>
        <row r="60"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G60" t="str">
            <v>Other Income</v>
          </cell>
        </row>
        <row r="61"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G61" t="str">
            <v>Other Income</v>
          </cell>
        </row>
        <row r="62"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G62" t="str">
            <v>Other Income</v>
          </cell>
        </row>
        <row r="63"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G63" t="str">
            <v>Other Income</v>
          </cell>
        </row>
        <row r="64"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G64" t="str">
            <v>Other Income</v>
          </cell>
        </row>
        <row r="65"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G65" t="str">
            <v>Other Income</v>
          </cell>
        </row>
        <row r="66"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G66" t="str">
            <v>Other Income</v>
          </cell>
        </row>
        <row r="67">
          <cell r="N67">
            <v>56105.972598188971</v>
          </cell>
          <cell r="O67">
            <v>57789.15177613464</v>
          </cell>
          <cell r="P67">
            <v>59522.826329418676</v>
          </cell>
          <cell r="Q67">
            <v>61308.511119301242</v>
          </cell>
          <cell r="R67">
            <v>61532.100657793708</v>
          </cell>
          <cell r="S67">
            <v>61762.397882440942</v>
          </cell>
          <cell r="T67">
            <v>61999.604023827596</v>
          </cell>
          <cell r="U67">
            <v>62243.926349455855</v>
          </cell>
          <cell r="V67">
            <v>62495.578344852955</v>
          </cell>
          <cell r="W67">
            <v>62754.779900111964</v>
          </cell>
          <cell r="X67">
            <v>63021.757502028748</v>
          </cell>
          <cell r="Y67">
            <v>63296.744432003041</v>
          </cell>
          <cell r="Z67">
            <v>63579.98096987656</v>
          </cell>
          <cell r="AA67">
            <v>63871.714603886285</v>
          </cell>
          <cell r="AB67">
            <v>64172.200246916298</v>
          </cell>
          <cell r="AC67">
            <v>64481.70045923721</v>
          </cell>
          <cell r="AD67">
            <v>64800.485677927754</v>
          </cell>
          <cell r="AE67">
            <v>65128.834453179014</v>
          </cell>
          <cell r="AF67">
            <v>65467.033691687808</v>
          </cell>
          <cell r="AG67">
            <v>65815.378907351871</v>
          </cell>
          <cell r="AH67">
            <v>66174.174479485853</v>
          </cell>
          <cell r="AI67">
            <v>66543.733918783852</v>
          </cell>
          <cell r="AJ67">
            <v>66924.380141260801</v>
          </cell>
          <cell r="AK67">
            <v>67316.445750412051</v>
          </cell>
          <cell r="AL67">
            <v>67720.273327837829</v>
          </cell>
          <cell r="AM67">
            <v>68136.215732586395</v>
          </cell>
          <cell r="AN67">
            <v>68564.636409477418</v>
          </cell>
          <cell r="AO67">
            <v>69005.909706675171</v>
          </cell>
          <cell r="AP67">
            <v>69460.421202788842</v>
          </cell>
          <cell r="AQ67">
            <v>69928.568043785941</v>
          </cell>
          <cell r="AR67">
            <v>70410.759290012938</v>
          </cell>
          <cell r="AS67">
            <v>70907.416273626761</v>
          </cell>
          <cell r="AT67">
            <v>71418.972966748988</v>
          </cell>
          <cell r="AU67">
            <v>71945.876360664886</v>
          </cell>
          <cell r="AV67">
            <v>72488.586856398251</v>
          </cell>
          <cell r="AW67">
            <v>73047.578667003632</v>
          </cell>
          <cell r="AX67">
            <v>73623.34023192717</v>
          </cell>
          <cell r="AY67">
            <v>74216.374643798394</v>
          </cell>
          <cell r="AZ67">
            <v>74827.200088025784</v>
          </cell>
          <cell r="BA67">
            <v>75456.350295579978</v>
          </cell>
          <cell r="BG67"/>
        </row>
        <row r="68">
          <cell r="N68"/>
          <cell r="O68"/>
          <cell r="P68"/>
          <cell r="Q68"/>
          <cell r="R68"/>
          <cell r="S68"/>
          <cell r="T68"/>
          <cell r="U68"/>
          <cell r="V68"/>
          <cell r="W68"/>
          <cell r="X68"/>
          <cell r="Y68"/>
          <cell r="Z68"/>
          <cell r="AA68"/>
          <cell r="AB68"/>
          <cell r="AC68"/>
          <cell r="AD68"/>
          <cell r="AE68"/>
          <cell r="AF68"/>
          <cell r="AG68"/>
          <cell r="AH68"/>
          <cell r="AI68"/>
          <cell r="AJ68"/>
          <cell r="AK68"/>
          <cell r="AL68"/>
          <cell r="AM68"/>
          <cell r="AN68"/>
          <cell r="AO68"/>
          <cell r="AP68"/>
          <cell r="AQ68"/>
          <cell r="AR68"/>
          <cell r="AS68"/>
          <cell r="AT68"/>
          <cell r="AU68"/>
          <cell r="AV68"/>
          <cell r="AW68"/>
          <cell r="AX68"/>
          <cell r="AY68"/>
          <cell r="AZ68"/>
          <cell r="BA68"/>
          <cell r="BG68"/>
        </row>
        <row r="69"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G69" t="str">
            <v>Other Income</v>
          </cell>
        </row>
        <row r="70"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G70" t="str">
            <v>Other Income</v>
          </cell>
        </row>
        <row r="71"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G71"/>
        </row>
        <row r="72">
          <cell r="N72">
            <v>5838464.3743769517</v>
          </cell>
          <cell r="O72">
            <v>5960129.9814727688</v>
          </cell>
          <cell r="P72">
            <v>6084423.0128740715</v>
          </cell>
          <cell r="Q72">
            <v>6211397.4156711278</v>
          </cell>
          <cell r="R72">
            <v>6318630.6833645506</v>
          </cell>
          <cell r="S72">
            <v>6428149.4666229412</v>
          </cell>
          <cell r="T72">
            <v>6539825.6628319286</v>
          </cell>
          <cell r="U72">
            <v>6654054.9294810882</v>
          </cell>
          <cell r="V72">
            <v>6770711.2684867047</v>
          </cell>
          <cell r="W72">
            <v>6889669.7711066101</v>
          </cell>
          <cell r="X72">
            <v>7011329.3634621156</v>
          </cell>
          <cell r="Y72">
            <v>7135567.3926824294</v>
          </cell>
          <cell r="Z72">
            <v>7262436.6136873811</v>
          </cell>
          <cell r="AA72">
            <v>7391990.9766246667</v>
          </cell>
          <cell r="AB72">
            <v>7524285.6549782986</v>
          </cell>
          <cell r="AC72">
            <v>7659377.0743653383</v>
          </cell>
          <cell r="AD72">
            <v>7797322.9420384392</v>
          </cell>
          <cell r="AE72">
            <v>7938356.5171122709</v>
          </cell>
          <cell r="AF72">
            <v>8082363.9215322705</v>
          </cell>
          <cell r="AG72">
            <v>8229406.8918047007</v>
          </cell>
          <cell r="AH72">
            <v>8379548.5715075275</v>
          </cell>
          <cell r="AI72">
            <v>8533027.7846021112</v>
          </cell>
          <cell r="AJ72">
            <v>8689562.1095662173</v>
          </cell>
          <cell r="AK72">
            <v>8849741.834369462</v>
          </cell>
          <cell r="AL72">
            <v>9013113.3523128312</v>
          </cell>
          <cell r="AM72">
            <v>9180095.8387544397</v>
          </cell>
          <cell r="AN72">
            <v>9350761.6087444406</v>
          </cell>
          <cell r="AO72">
            <v>9524836.1555923857</v>
          </cell>
          <cell r="AP72">
            <v>9702917.870391177</v>
          </cell>
          <cell r="AQ72">
            <v>9884735.6825222522</v>
          </cell>
          <cell r="AR72">
            <v>10070368.781167343</v>
          </cell>
          <cell r="AS72">
            <v>10260072.417852871</v>
          </cell>
          <cell r="AT72">
            <v>10453755.230053673</v>
          </cell>
          <cell r="AU72">
            <v>10651676.245883496</v>
          </cell>
          <cell r="AV72">
            <v>10853922.209900483</v>
          </cell>
          <cell r="AW72">
            <v>11060581.87005648</v>
          </cell>
          <cell r="AX72">
            <v>11271571.785820039</v>
          </cell>
          <cell r="AY72">
            <v>11487159.097503437</v>
          </cell>
          <cell r="AZ72">
            <v>11707438.856825208</v>
          </cell>
          <cell r="BA72">
            <v>11932334.078740263</v>
          </cell>
          <cell r="BG72"/>
        </row>
        <row r="73">
          <cell r="N73"/>
          <cell r="O73"/>
          <cell r="P73"/>
          <cell r="Q73"/>
          <cell r="R73"/>
          <cell r="S73"/>
          <cell r="T73"/>
          <cell r="U73"/>
          <cell r="V73"/>
          <cell r="W73"/>
          <cell r="X73"/>
          <cell r="Y73"/>
          <cell r="Z73"/>
          <cell r="AA73"/>
          <cell r="AB73"/>
          <cell r="AC73"/>
          <cell r="AD73"/>
          <cell r="AE73"/>
          <cell r="AF73"/>
          <cell r="AG73"/>
          <cell r="AH73"/>
          <cell r="AI73"/>
          <cell r="AJ73"/>
          <cell r="AK73"/>
          <cell r="AL73"/>
          <cell r="AM73"/>
          <cell r="AN73"/>
          <cell r="AO73"/>
          <cell r="AP73"/>
          <cell r="AQ73"/>
          <cell r="AR73"/>
          <cell r="AS73"/>
          <cell r="AT73"/>
          <cell r="AU73"/>
          <cell r="AV73"/>
          <cell r="AW73"/>
          <cell r="AX73"/>
          <cell r="AY73"/>
          <cell r="AZ73"/>
          <cell r="BA73"/>
          <cell r="BG73"/>
        </row>
        <row r="74">
          <cell r="N74"/>
          <cell r="O74"/>
          <cell r="P74"/>
          <cell r="Q74"/>
          <cell r="R74"/>
          <cell r="S74"/>
          <cell r="T74"/>
          <cell r="U74"/>
          <cell r="V74"/>
          <cell r="W74"/>
          <cell r="X74"/>
          <cell r="Y74"/>
          <cell r="Z74"/>
          <cell r="AA74"/>
          <cell r="AB74"/>
          <cell r="AC74"/>
          <cell r="AD74"/>
          <cell r="AE74"/>
          <cell r="AF74"/>
          <cell r="AG74"/>
          <cell r="AH74"/>
          <cell r="AI74"/>
          <cell r="AJ74"/>
          <cell r="AK74"/>
          <cell r="AL74"/>
          <cell r="AM74"/>
          <cell r="AN74"/>
          <cell r="AO74"/>
          <cell r="AP74"/>
          <cell r="AQ74"/>
          <cell r="AR74"/>
          <cell r="AS74"/>
          <cell r="AT74"/>
          <cell r="AU74"/>
          <cell r="AV74"/>
          <cell r="AW74"/>
          <cell r="AX74"/>
          <cell r="AY74"/>
          <cell r="AZ74"/>
          <cell r="BA74"/>
          <cell r="BG74"/>
        </row>
        <row r="75">
          <cell r="N75"/>
          <cell r="O75"/>
          <cell r="P75"/>
          <cell r="Q75"/>
          <cell r="R75"/>
          <cell r="S75"/>
          <cell r="T75"/>
          <cell r="U75"/>
          <cell r="V75"/>
          <cell r="W75"/>
          <cell r="X75"/>
          <cell r="Y75"/>
          <cell r="Z75"/>
          <cell r="AA75"/>
          <cell r="AB75"/>
          <cell r="AC75"/>
          <cell r="AD75"/>
          <cell r="AE75"/>
          <cell r="AF75"/>
          <cell r="AG75"/>
          <cell r="AH75"/>
          <cell r="AI75"/>
          <cell r="AJ75"/>
          <cell r="AK75"/>
          <cell r="AL75"/>
          <cell r="AM75"/>
          <cell r="AN75"/>
          <cell r="AO75"/>
          <cell r="AP75"/>
          <cell r="AQ75"/>
          <cell r="AR75"/>
          <cell r="AS75"/>
          <cell r="AT75"/>
          <cell r="AU75"/>
          <cell r="AV75"/>
          <cell r="AW75"/>
          <cell r="AX75"/>
          <cell r="AY75"/>
          <cell r="AZ75"/>
          <cell r="BA75"/>
          <cell r="BG75"/>
        </row>
        <row r="76"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G76" t="str">
            <v>Principal/Executive Salary</v>
          </cell>
        </row>
        <row r="77">
          <cell r="N77">
            <v>59201.310000000005</v>
          </cell>
          <cell r="O77">
            <v>60977.349300000009</v>
          </cell>
          <cell r="P77">
            <v>62806.669779000011</v>
          </cell>
          <cell r="Q77">
            <v>64690.869872370014</v>
          </cell>
          <cell r="R77">
            <v>66631.595968541122</v>
          </cell>
          <cell r="S77">
            <v>68630.543847597364</v>
          </cell>
          <cell r="T77">
            <v>70689.460163025287</v>
          </cell>
          <cell r="U77">
            <v>72810.143967916054</v>
          </cell>
          <cell r="V77">
            <v>74994.448286953542</v>
          </cell>
          <cell r="W77">
            <v>77244.281735562152</v>
          </cell>
          <cell r="X77">
            <v>79561.610187629019</v>
          </cell>
          <cell r="Y77">
            <v>81948.458493257887</v>
          </cell>
          <cell r="Z77">
            <v>84406.912248055625</v>
          </cell>
          <cell r="AA77">
            <v>86939.1196154973</v>
          </cell>
          <cell r="AB77">
            <v>89547.293203962225</v>
          </cell>
          <cell r="AC77">
            <v>92233.712000081097</v>
          </cell>
          <cell r="AD77">
            <v>95000.723360083532</v>
          </cell>
          <cell r="AE77">
            <v>97850.745060886038</v>
          </cell>
          <cell r="AF77">
            <v>100786.26741271262</v>
          </cell>
          <cell r="AG77">
            <v>103809.85543509401</v>
          </cell>
          <cell r="AH77">
            <v>106924.15109814683</v>
          </cell>
          <cell r="AI77">
            <v>110131.87563109124</v>
          </cell>
          <cell r="AJ77">
            <v>113435.83190002399</v>
          </cell>
          <cell r="AK77">
            <v>116838.9068570247</v>
          </cell>
          <cell r="AL77">
            <v>120344.07406273545</v>
          </cell>
          <cell r="AM77">
            <v>123954.39628461753</v>
          </cell>
          <cell r="AN77">
            <v>127673.02817315605</v>
          </cell>
          <cell r="AO77">
            <v>131503.21901835073</v>
          </cell>
          <cell r="AP77">
            <v>135448.31558890126</v>
          </cell>
          <cell r="AQ77">
            <v>139511.76505656829</v>
          </cell>
          <cell r="AR77">
            <v>143697.11800826533</v>
          </cell>
          <cell r="AS77">
            <v>148008.0315485133</v>
          </cell>
          <cell r="AT77">
            <v>152448.2724949687</v>
          </cell>
          <cell r="AU77">
            <v>157021.72066981776</v>
          </cell>
          <cell r="AV77">
            <v>161732.37228991231</v>
          </cell>
          <cell r="AW77">
            <v>166584.34345860968</v>
          </cell>
          <cell r="AX77">
            <v>171581.87376236799</v>
          </cell>
          <cell r="AY77">
            <v>176729.32997523903</v>
          </cell>
          <cell r="AZ77">
            <v>182031.20987449621</v>
          </cell>
          <cell r="BA77">
            <v>187492.14617073111</v>
          </cell>
          <cell r="BG77" t="str">
            <v>Teachers Salaries</v>
          </cell>
        </row>
        <row r="78"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G78" t="str">
            <v>Special Education Salaries</v>
          </cell>
        </row>
        <row r="79"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G79" t="str">
            <v>Teachers Salaries</v>
          </cell>
        </row>
        <row r="80"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G80" t="str">
            <v>Teachers Salaries</v>
          </cell>
        </row>
        <row r="81"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G81" t="str">
            <v>Teachers Salaries</v>
          </cell>
        </row>
        <row r="82"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G82" t="str">
            <v>Teacher Aides/Assistants Salaries</v>
          </cell>
        </row>
        <row r="83"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G83" t="str">
            <v>Other Education Professionals Salaries</v>
          </cell>
        </row>
        <row r="84">
          <cell r="N84">
            <v>59913</v>
          </cell>
          <cell r="O84">
            <v>59913</v>
          </cell>
          <cell r="P84">
            <v>59913</v>
          </cell>
          <cell r="Q84">
            <v>59913</v>
          </cell>
          <cell r="R84">
            <v>59913</v>
          </cell>
          <cell r="S84">
            <v>59913</v>
          </cell>
          <cell r="T84">
            <v>59913</v>
          </cell>
          <cell r="U84">
            <v>59913</v>
          </cell>
          <cell r="V84">
            <v>59913</v>
          </cell>
          <cell r="W84">
            <v>59913</v>
          </cell>
          <cell r="X84">
            <v>59913</v>
          </cell>
          <cell r="Y84">
            <v>59913</v>
          </cell>
          <cell r="Z84">
            <v>59913</v>
          </cell>
          <cell r="AA84">
            <v>59913</v>
          </cell>
          <cell r="AB84">
            <v>59913</v>
          </cell>
          <cell r="AC84">
            <v>59913</v>
          </cell>
          <cell r="AD84">
            <v>59913</v>
          </cell>
          <cell r="AE84">
            <v>59913</v>
          </cell>
          <cell r="AF84">
            <v>59913</v>
          </cell>
          <cell r="AG84">
            <v>59913</v>
          </cell>
          <cell r="AH84">
            <v>59913</v>
          </cell>
          <cell r="AI84">
            <v>59913</v>
          </cell>
          <cell r="AJ84">
            <v>59913</v>
          </cell>
          <cell r="AK84">
            <v>59913</v>
          </cell>
          <cell r="AL84">
            <v>59913</v>
          </cell>
          <cell r="AM84">
            <v>59913</v>
          </cell>
          <cell r="AN84">
            <v>59913</v>
          </cell>
          <cell r="AO84">
            <v>59913</v>
          </cell>
          <cell r="AP84">
            <v>59913</v>
          </cell>
          <cell r="AQ84">
            <v>59913</v>
          </cell>
          <cell r="AR84">
            <v>59913</v>
          </cell>
          <cell r="AS84">
            <v>59913</v>
          </cell>
          <cell r="AT84">
            <v>59913</v>
          </cell>
          <cell r="AU84">
            <v>59913</v>
          </cell>
          <cell r="AV84">
            <v>59913</v>
          </cell>
          <cell r="AW84">
            <v>59913</v>
          </cell>
          <cell r="AX84">
            <v>59913</v>
          </cell>
          <cell r="AY84">
            <v>59913</v>
          </cell>
          <cell r="AZ84">
            <v>59913</v>
          </cell>
          <cell r="BA84">
            <v>59913</v>
          </cell>
          <cell r="BG84" t="str">
            <v>Teachers Salaries</v>
          </cell>
        </row>
        <row r="85"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G85" t="str">
            <v>Teachers Salaries</v>
          </cell>
        </row>
        <row r="86"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G86" t="str">
            <v>Other Education Professionals Salaries</v>
          </cell>
        </row>
        <row r="87"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G87" t="str">
            <v>Other Education Professionals Salaries</v>
          </cell>
        </row>
        <row r="88"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G88" t="str">
            <v>Clerical Salaries</v>
          </cell>
        </row>
        <row r="89"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G89" t="str">
            <v>Business/Operations Salaries</v>
          </cell>
        </row>
        <row r="90"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G90" t="str">
            <v>Business/Operations Salaries</v>
          </cell>
        </row>
        <row r="91"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G91" t="str">
            <v>Custodial Salaries</v>
          </cell>
        </row>
        <row r="92"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G92" t="str">
            <v>Other Staff Salaries</v>
          </cell>
        </row>
        <row r="93"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G93" t="str">
            <v>Other Staff Salaries</v>
          </cell>
        </row>
        <row r="94"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G94" t="str">
            <v>Other Education Professionals Salaries</v>
          </cell>
        </row>
        <row r="95"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G95" t="str">
            <v>Other Education Professionals Salaries</v>
          </cell>
        </row>
        <row r="96"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G96" t="str">
            <v>Other Education Professionals Salaries</v>
          </cell>
        </row>
        <row r="97"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G97" t="str">
            <v>Other Education Professionals Salaries</v>
          </cell>
        </row>
        <row r="98"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G98" t="str">
            <v>Before/After Care Salaries</v>
          </cell>
        </row>
        <row r="99"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G99" t="str">
            <v>Summer School Salaries</v>
          </cell>
        </row>
        <row r="100"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G100" t="str">
            <v>Other Education Professionals Salaries</v>
          </cell>
        </row>
        <row r="101"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G101" t="str">
            <v>Other Education Professionals Salaries</v>
          </cell>
        </row>
        <row r="102"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G102" t="str">
            <v>Other Education Professionals Salaries</v>
          </cell>
        </row>
        <row r="103"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G103" t="str">
            <v>Principal/Executive Salary</v>
          </cell>
        </row>
        <row r="104"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G104" t="str">
            <v>Business/Operations Salaries</v>
          </cell>
        </row>
        <row r="105"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G105" t="str">
            <v>Principal/Executive Salary</v>
          </cell>
        </row>
        <row r="106"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G106" t="str">
            <v>Business/Operations Salaries</v>
          </cell>
        </row>
        <row r="107">
          <cell r="N107">
            <v>119114.31</v>
          </cell>
          <cell r="O107">
            <v>120890.3493</v>
          </cell>
          <cell r="P107">
            <v>122719.66977900002</v>
          </cell>
          <cell r="Q107">
            <v>124603.86987237001</v>
          </cell>
          <cell r="R107">
            <v>126544.59596854112</v>
          </cell>
          <cell r="S107">
            <v>128543.54384759736</v>
          </cell>
          <cell r="T107">
            <v>130602.46016302529</v>
          </cell>
          <cell r="U107">
            <v>132723.14396791605</v>
          </cell>
          <cell r="V107">
            <v>134907.44828695356</v>
          </cell>
          <cell r="W107">
            <v>137157.28173556214</v>
          </cell>
          <cell r="X107">
            <v>139474.610187629</v>
          </cell>
          <cell r="Y107">
            <v>141861.45849325787</v>
          </cell>
          <cell r="Z107">
            <v>144319.91224805563</v>
          </cell>
          <cell r="AA107">
            <v>146852.1196154973</v>
          </cell>
          <cell r="AB107">
            <v>149460.29320396221</v>
          </cell>
          <cell r="AC107">
            <v>152146.71200008108</v>
          </cell>
          <cell r="AD107">
            <v>154913.72336008353</v>
          </cell>
          <cell r="AE107">
            <v>157763.74506088602</v>
          </cell>
          <cell r="AF107">
            <v>160699.26741271262</v>
          </cell>
          <cell r="AG107">
            <v>163722.85543509401</v>
          </cell>
          <cell r="AH107">
            <v>166837.15109814683</v>
          </cell>
          <cell r="AI107">
            <v>170044.87563109124</v>
          </cell>
          <cell r="AJ107">
            <v>173348.83190002397</v>
          </cell>
          <cell r="AK107">
            <v>176751.9068570247</v>
          </cell>
          <cell r="AL107">
            <v>180257.07406273545</v>
          </cell>
          <cell r="AM107">
            <v>183867.39628461754</v>
          </cell>
          <cell r="AN107">
            <v>187586.02817315605</v>
          </cell>
          <cell r="AO107">
            <v>191416.21901835073</v>
          </cell>
          <cell r="AP107">
            <v>195361.31558890126</v>
          </cell>
          <cell r="AQ107">
            <v>199424.76505656829</v>
          </cell>
          <cell r="AR107">
            <v>203610.11800826533</v>
          </cell>
          <cell r="AS107">
            <v>207921.0315485133</v>
          </cell>
          <cell r="AT107">
            <v>212361.2724949687</v>
          </cell>
          <cell r="AU107">
            <v>216934.72066981776</v>
          </cell>
          <cell r="AV107">
            <v>221645.37228991231</v>
          </cell>
          <cell r="AW107">
            <v>226497.34345860968</v>
          </cell>
          <cell r="AX107">
            <v>231494.87376236799</v>
          </cell>
          <cell r="AY107">
            <v>236642.32997523903</v>
          </cell>
          <cell r="AZ107">
            <v>241944.20987449621</v>
          </cell>
          <cell r="BA107">
            <v>247405.14617073111</v>
          </cell>
          <cell r="BG107"/>
        </row>
        <row r="108">
          <cell r="N108"/>
          <cell r="O108"/>
          <cell r="P108"/>
          <cell r="Q108"/>
          <cell r="R108"/>
          <cell r="S108"/>
          <cell r="T108"/>
          <cell r="U108"/>
          <cell r="V108"/>
          <cell r="W108"/>
          <cell r="X108"/>
          <cell r="Y108"/>
          <cell r="Z108"/>
          <cell r="AA108"/>
          <cell r="AB108"/>
          <cell r="AC108"/>
          <cell r="AD108"/>
          <cell r="AE108"/>
          <cell r="AF108"/>
          <cell r="AG108"/>
          <cell r="AH108"/>
          <cell r="AI108"/>
          <cell r="AJ108"/>
          <cell r="AK108"/>
          <cell r="AL108"/>
          <cell r="AM108"/>
          <cell r="AN108"/>
          <cell r="AO108"/>
          <cell r="AP108"/>
          <cell r="AQ108"/>
          <cell r="AR108"/>
          <cell r="AS108"/>
          <cell r="AT108"/>
          <cell r="AU108"/>
          <cell r="AV108"/>
          <cell r="AW108"/>
          <cell r="AX108"/>
          <cell r="AY108"/>
          <cell r="AZ108"/>
          <cell r="BA108"/>
          <cell r="BG108"/>
        </row>
        <row r="109"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G109" t="str">
            <v>Employee Benefits</v>
          </cell>
        </row>
        <row r="110"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G110" t="str">
            <v>Employee Benefits</v>
          </cell>
        </row>
        <row r="111">
          <cell r="N111">
            <v>7259.8364014883718</v>
          </cell>
          <cell r="O111">
            <v>7477.6314935330229</v>
          </cell>
          <cell r="P111">
            <v>7701.9604383390133</v>
          </cell>
          <cell r="Q111">
            <v>7933.0192514891842</v>
          </cell>
          <cell r="R111">
            <v>8171.0098290338601</v>
          </cell>
          <cell r="S111">
            <v>8416.1401239048755</v>
          </cell>
          <cell r="T111">
            <v>8668.6243276220212</v>
          </cell>
          <cell r="U111">
            <v>8928.6830574506821</v>
          </cell>
          <cell r="V111">
            <v>9196.5435491742028</v>
          </cell>
          <cell r="W111">
            <v>9472.4398556494289</v>
          </cell>
          <cell r="X111">
            <v>9756.6130513189128</v>
          </cell>
          <cell r="Y111">
            <v>10049.311442858481</v>
          </cell>
          <cell r="Z111">
            <v>10350.790786144236</v>
          </cell>
          <cell r="AA111">
            <v>10661.314509728563</v>
          </cell>
          <cell r="AB111">
            <v>10981.15394502042</v>
          </cell>
          <cell r="AC111">
            <v>11310.588563371033</v>
          </cell>
          <cell r="AD111">
            <v>11649.906220272165</v>
          </cell>
          <cell r="AE111">
            <v>11999.40340688033</v>
          </cell>
          <cell r="AF111">
            <v>12359.38550908674</v>
          </cell>
          <cell r="AG111">
            <v>12730.167074359342</v>
          </cell>
          <cell r="AH111">
            <v>13112.072086590122</v>
          </cell>
          <cell r="AI111">
            <v>13505.434249187827</v>
          </cell>
          <cell r="AJ111">
            <v>13910.597276663462</v>
          </cell>
          <cell r="AK111">
            <v>14327.915194963367</v>
          </cell>
          <cell r="AL111">
            <v>14757.752650812268</v>
          </cell>
          <cell r="AM111">
            <v>15200.485230336637</v>
          </cell>
          <cell r="AN111">
            <v>15656.499787246736</v>
          </cell>
          <cell r="AO111">
            <v>16126.194780864138</v>
          </cell>
          <cell r="AP111">
            <v>16609.980624290063</v>
          </cell>
          <cell r="AQ111">
            <v>17108.280043018767</v>
          </cell>
          <cell r="AR111">
            <v>17621.52844430933</v>
          </cell>
          <cell r="AS111">
            <v>18150.174297638609</v>
          </cell>
          <cell r="AT111">
            <v>18694.679526567768</v>
          </cell>
          <cell r="AU111">
            <v>19255.519912364802</v>
          </cell>
          <cell r="AV111">
            <v>19833.185509735747</v>
          </cell>
          <cell r="AW111">
            <v>20428.18107502782</v>
          </cell>
          <cell r="AX111">
            <v>21041.026507278657</v>
          </cell>
          <cell r="AY111">
            <v>21672.257302497019</v>
          </cell>
          <cell r="AZ111">
            <v>22322.425021571929</v>
          </cell>
          <cell r="BA111">
            <v>22992.097772219087</v>
          </cell>
          <cell r="BG111" t="str">
            <v>Employee Benefits</v>
          </cell>
        </row>
        <row r="112">
          <cell r="N112">
            <v>334.55581195795816</v>
          </cell>
          <cell r="O112">
            <v>344.59248631669692</v>
          </cell>
          <cell r="P112">
            <v>354.93026090619782</v>
          </cell>
          <cell r="Q112">
            <v>365.57816873338373</v>
          </cell>
          <cell r="R112">
            <v>376.54551379538526</v>
          </cell>
          <cell r="S112">
            <v>387.84187920924683</v>
          </cell>
          <cell r="T112">
            <v>399.47713558552425</v>
          </cell>
          <cell r="U112">
            <v>411.46144965308997</v>
          </cell>
          <cell r="V112">
            <v>423.80529314268267</v>
          </cell>
          <cell r="W112">
            <v>436.51945193696315</v>
          </cell>
          <cell r="X112">
            <v>449.61503549507205</v>
          </cell>
          <cell r="Y112">
            <v>463.10348655992425</v>
          </cell>
          <cell r="Z112">
            <v>476.99659115672199</v>
          </cell>
          <cell r="AA112">
            <v>491.30648889142367</v>
          </cell>
          <cell r="AB112">
            <v>506.04568355816639</v>
          </cell>
          <cell r="AC112">
            <v>521.22705406491139</v>
          </cell>
          <cell r="AD112">
            <v>536.86386568685873</v>
          </cell>
          <cell r="AE112">
            <v>552.96978165746452</v>
          </cell>
          <cell r="AF112">
            <v>569.55887510718844</v>
          </cell>
          <cell r="AG112">
            <v>586.64564136040406</v>
          </cell>
          <cell r="AH112">
            <v>604.24501060121622</v>
          </cell>
          <cell r="AI112">
            <v>622.37236091925274</v>
          </cell>
          <cell r="AJ112">
            <v>641.04353174683035</v>
          </cell>
          <cell r="AK112">
            <v>660.27483769923526</v>
          </cell>
          <cell r="AL112">
            <v>680.08308283021233</v>
          </cell>
          <cell r="AM112">
            <v>700.48557531511869</v>
          </cell>
          <cell r="AN112">
            <v>721.50014257457224</v>
          </cell>
          <cell r="AO112">
            <v>743.14514685180939</v>
          </cell>
          <cell r="AP112">
            <v>765.43950125736364</v>
          </cell>
          <cell r="AQ112">
            <v>788.40268629508455</v>
          </cell>
          <cell r="AR112">
            <v>812.05476688393708</v>
          </cell>
          <cell r="AS112">
            <v>836.41640989045516</v>
          </cell>
          <cell r="AT112">
            <v>861.50890218716881</v>
          </cell>
          <cell r="AU112">
            <v>887.35416925278389</v>
          </cell>
          <cell r="AV112">
            <v>913.97479433036744</v>
          </cell>
          <cell r="AW112">
            <v>941.39403816027846</v>
          </cell>
          <cell r="AX112">
            <v>969.6358593050868</v>
          </cell>
          <cell r="AY112">
            <v>998.72493508423941</v>
          </cell>
          <cell r="AZ112">
            <v>1028.6866831367665</v>
          </cell>
          <cell r="BA112">
            <v>1059.5472836308695</v>
          </cell>
          <cell r="BG112" t="str">
            <v>Employee Benefits</v>
          </cell>
        </row>
        <row r="113"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G113" t="str">
            <v>Employee Benefits</v>
          </cell>
        </row>
        <row r="114"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G114" t="str">
            <v>Employee Benefits</v>
          </cell>
        </row>
        <row r="115">
          <cell r="N115">
            <v>655.12870499999997</v>
          </cell>
          <cell r="O115">
            <v>664.89692115000003</v>
          </cell>
          <cell r="P115">
            <v>674.95818378450008</v>
          </cell>
          <cell r="Q115">
            <v>685.32128429803504</v>
          </cell>
          <cell r="R115">
            <v>695.99527782697612</v>
          </cell>
          <cell r="S115">
            <v>706.98949116178551</v>
          </cell>
          <cell r="T115">
            <v>718.31353089663901</v>
          </cell>
          <cell r="U115">
            <v>729.97729182353828</v>
          </cell>
          <cell r="V115">
            <v>741.99096557824453</v>
          </cell>
          <cell r="W115">
            <v>754.36504954559166</v>
          </cell>
          <cell r="X115">
            <v>767.11035603195944</v>
          </cell>
          <cell r="Y115">
            <v>780.23802171291823</v>
          </cell>
          <cell r="Z115">
            <v>793.75951736430591</v>
          </cell>
          <cell r="AA115">
            <v>807.68665788523515</v>
          </cell>
          <cell r="AB115">
            <v>822.03161262179208</v>
          </cell>
          <cell r="AC115">
            <v>836.80691600044588</v>
          </cell>
          <cell r="AD115">
            <v>852.02547848045936</v>
          </cell>
          <cell r="AE115">
            <v>867.70059783487307</v>
          </cell>
          <cell r="AF115">
            <v>883.8459707699194</v>
          </cell>
          <cell r="AG115">
            <v>900.475704893017</v>
          </cell>
          <cell r="AH115">
            <v>917.60433103980756</v>
          </cell>
          <cell r="AI115">
            <v>935.24681597100175</v>
          </cell>
          <cell r="AJ115">
            <v>953.41857545013181</v>
          </cell>
          <cell r="AK115">
            <v>972.13548771363583</v>
          </cell>
          <cell r="AL115">
            <v>991.41390734504489</v>
          </cell>
          <cell r="AM115">
            <v>1011.2706795653964</v>
          </cell>
          <cell r="AN115">
            <v>1031.7231549523583</v>
          </cell>
          <cell r="AO115">
            <v>1052.789204600929</v>
          </cell>
          <cell r="AP115">
            <v>1074.4872357389568</v>
          </cell>
          <cell r="AQ115">
            <v>1096.8362078111254</v>
          </cell>
          <cell r="AR115">
            <v>1119.8556490454594</v>
          </cell>
          <cell r="AS115">
            <v>1143.5656735168232</v>
          </cell>
          <cell r="AT115">
            <v>1167.9869987223278</v>
          </cell>
          <cell r="AU115">
            <v>1193.1409636839976</v>
          </cell>
          <cell r="AV115">
            <v>1219.0495475945177</v>
          </cell>
          <cell r="AW115">
            <v>1245.7353890223533</v>
          </cell>
          <cell r="AX115">
            <v>1273.221805693024</v>
          </cell>
          <cell r="AY115">
            <v>1301.5328148638146</v>
          </cell>
          <cell r="AZ115">
            <v>1330.6931543097292</v>
          </cell>
          <cell r="BA115">
            <v>1360.7283039390211</v>
          </cell>
          <cell r="BG115" t="str">
            <v>Employee Benefits</v>
          </cell>
        </row>
        <row r="116">
          <cell r="N116">
            <v>9112.2447149999989</v>
          </cell>
          <cell r="O116">
            <v>9248.1117214499991</v>
          </cell>
          <cell r="P116">
            <v>9388.0547380935004</v>
          </cell>
          <cell r="Q116">
            <v>9532.1960452363055</v>
          </cell>
          <cell r="R116">
            <v>9680.6615915933962</v>
          </cell>
          <cell r="S116">
            <v>9833.5811043411977</v>
          </cell>
          <cell r="T116">
            <v>9991.0882024714338</v>
          </cell>
          <cell r="U116">
            <v>10153.320513545577</v>
          </cell>
          <cell r="V116">
            <v>10320.419793951947</v>
          </cell>
          <cell r="W116">
            <v>10492.532052770503</v>
          </cell>
          <cell r="X116">
            <v>10669.807679353618</v>
          </cell>
          <cell r="Y116">
            <v>10852.401574734227</v>
          </cell>
          <cell r="Z116">
            <v>11040.473286976256</v>
          </cell>
          <cell r="AA116">
            <v>11234.187150585543</v>
          </cell>
          <cell r="AB116">
            <v>11433.712430103109</v>
          </cell>
          <cell r="AC116">
            <v>11639.223468006203</v>
          </cell>
          <cell r="AD116">
            <v>11850.899837046391</v>
          </cell>
          <cell r="AE116">
            <v>12068.926497157781</v>
          </cell>
          <cell r="AF116">
            <v>12293.493957072515</v>
          </cell>
          <cell r="AG116">
            <v>12524.798440784691</v>
          </cell>
          <cell r="AH116">
            <v>12763.042059008232</v>
          </cell>
          <cell r="AI116">
            <v>13008.43298577848</v>
          </cell>
          <cell r="AJ116">
            <v>13261.185640351834</v>
          </cell>
          <cell r="AK116">
            <v>13521.52087456239</v>
          </cell>
          <cell r="AL116">
            <v>13789.666165799263</v>
          </cell>
          <cell r="AM116">
            <v>14065.855815773242</v>
          </cell>
          <cell r="AN116">
            <v>14350.331155246438</v>
          </cell>
          <cell r="AO116">
            <v>14643.340754903831</v>
          </cell>
          <cell r="AP116">
            <v>14945.140642550945</v>
          </cell>
          <cell r="AQ116">
            <v>15255.994526827473</v>
          </cell>
          <cell r="AR116">
            <v>15576.174027632298</v>
          </cell>
          <cell r="AS116">
            <v>15905.958913461267</v>
          </cell>
          <cell r="AT116">
            <v>16245.637345865105</v>
          </cell>
          <cell r="AU116">
            <v>16595.506131241058</v>
          </cell>
          <cell r="AV116">
            <v>16955.87098017829</v>
          </cell>
          <cell r="AW116">
            <v>17327.046774583639</v>
          </cell>
          <cell r="AX116">
            <v>17709.357842821151</v>
          </cell>
          <cell r="AY116">
            <v>18103.138243105786</v>
          </cell>
          <cell r="AZ116">
            <v>18508.732055398959</v>
          </cell>
          <cell r="BA116">
            <v>18926.493682060929</v>
          </cell>
          <cell r="BG116" t="str">
            <v>Employee Benefits</v>
          </cell>
        </row>
        <row r="117">
          <cell r="N117">
            <v>261</v>
          </cell>
          <cell r="O117">
            <v>261</v>
          </cell>
          <cell r="P117">
            <v>261</v>
          </cell>
          <cell r="Q117">
            <v>261</v>
          </cell>
          <cell r="R117">
            <v>268.83</v>
          </cell>
          <cell r="S117">
            <v>276.89490000000001</v>
          </cell>
          <cell r="T117">
            <v>285.20174700000001</v>
          </cell>
          <cell r="U117">
            <v>293.75779941000002</v>
          </cell>
          <cell r="V117">
            <v>302.57053339230004</v>
          </cell>
          <cell r="W117">
            <v>311.64764939406905</v>
          </cell>
          <cell r="X117">
            <v>320.99707887589113</v>
          </cell>
          <cell r="Y117">
            <v>330.62699124216789</v>
          </cell>
          <cell r="Z117">
            <v>340.54580097943295</v>
          </cell>
          <cell r="AA117">
            <v>350.76217500881597</v>
          </cell>
          <cell r="AB117">
            <v>361.28504025908046</v>
          </cell>
          <cell r="AC117">
            <v>372.12359146685287</v>
          </cell>
          <cell r="AD117">
            <v>383.28729921085846</v>
          </cell>
          <cell r="AE117">
            <v>394.78591818718422</v>
          </cell>
          <cell r="AF117">
            <v>406.62949573279974</v>
          </cell>
          <cell r="AG117">
            <v>418.82838060478372</v>
          </cell>
          <cell r="AH117">
            <v>431.39323202292724</v>
          </cell>
          <cell r="AI117">
            <v>444.33502898361508</v>
          </cell>
          <cell r="AJ117">
            <v>457.66507985312353</v>
          </cell>
          <cell r="AK117">
            <v>471.39503224871726</v>
          </cell>
          <cell r="AL117">
            <v>485.53688321617881</v>
          </cell>
          <cell r="AM117">
            <v>500.10298971266417</v>
          </cell>
          <cell r="AN117">
            <v>515.10607940404407</v>
          </cell>
          <cell r="AO117">
            <v>530.55926178616539</v>
          </cell>
          <cell r="AP117">
            <v>546.47603963975041</v>
          </cell>
          <cell r="AQ117">
            <v>562.87032082894291</v>
          </cell>
          <cell r="AR117">
            <v>579.75643045381116</v>
          </cell>
          <cell r="AS117">
            <v>597.14912336742555</v>
          </cell>
          <cell r="AT117">
            <v>615.0635970684483</v>
          </cell>
          <cell r="AU117">
            <v>633.51550498050176</v>
          </cell>
          <cell r="AV117">
            <v>652.5209701299168</v>
          </cell>
          <cell r="AW117">
            <v>672.09659923381435</v>
          </cell>
          <cell r="AX117">
            <v>692.25949721082884</v>
          </cell>
          <cell r="AY117">
            <v>713.02728212715374</v>
          </cell>
          <cell r="AZ117">
            <v>734.41810059096838</v>
          </cell>
          <cell r="BA117">
            <v>756.45064360869742</v>
          </cell>
          <cell r="BG117" t="str">
            <v>Employee Benefits</v>
          </cell>
        </row>
        <row r="118">
          <cell r="N118">
            <v>448.64967256966526</v>
          </cell>
          <cell r="O118">
            <v>462.1091627467552</v>
          </cell>
          <cell r="P118">
            <v>475.97243762915787</v>
          </cell>
          <cell r="Q118">
            <v>490.2516107580326</v>
          </cell>
          <cell r="R118">
            <v>504.95915908077359</v>
          </cell>
          <cell r="S118">
            <v>520.10793385319676</v>
          </cell>
          <cell r="T118">
            <v>535.71117186879269</v>
          </cell>
          <cell r="U118">
            <v>551.7825070248565</v>
          </cell>
          <cell r="V118">
            <v>568.33598223560216</v>
          </cell>
          <cell r="W118">
            <v>585.38606170267019</v>
          </cell>
          <cell r="X118">
            <v>602.94764355375037</v>
          </cell>
          <cell r="Y118">
            <v>621.03607286036288</v>
          </cell>
          <cell r="Z118">
            <v>639.66715504617378</v>
          </cell>
          <cell r="AA118">
            <v>658.85716969755902</v>
          </cell>
          <cell r="AB118">
            <v>678.62288478848575</v>
          </cell>
          <cell r="AC118">
            <v>698.98157133214033</v>
          </cell>
          <cell r="AD118">
            <v>719.95101847210458</v>
          </cell>
          <cell r="AE118">
            <v>741.54954902626775</v>
          </cell>
          <cell r="AF118">
            <v>763.79603549705575</v>
          </cell>
          <cell r="AG118">
            <v>786.70991656196747</v>
          </cell>
          <cell r="AH118">
            <v>810.31121405882652</v>
          </cell>
          <cell r="AI118">
            <v>834.62055048059131</v>
          </cell>
          <cell r="AJ118">
            <v>859.65916699500906</v>
          </cell>
          <cell r="AK118">
            <v>885.4489420048593</v>
          </cell>
          <cell r="AL118">
            <v>912.01241026500509</v>
          </cell>
          <cell r="AM118">
            <v>939.37278257295532</v>
          </cell>
          <cell r="AN118">
            <v>967.55396605014403</v>
          </cell>
          <cell r="AO118">
            <v>996.58058503164841</v>
          </cell>
          <cell r="AP118">
            <v>1026.4780025825978</v>
          </cell>
          <cell r="AQ118">
            <v>1057.2723426600758</v>
          </cell>
          <cell r="AR118">
            <v>1088.990512939878</v>
          </cell>
          <cell r="AS118">
            <v>1121.6602283280745</v>
          </cell>
          <cell r="AT118">
            <v>1155.3100351779167</v>
          </cell>
          <cell r="AU118">
            <v>1189.9693362332541</v>
          </cell>
          <cell r="AV118">
            <v>1225.6684163202517</v>
          </cell>
          <cell r="AW118">
            <v>1262.4384688098594</v>
          </cell>
          <cell r="AX118">
            <v>1300.3116228741551</v>
          </cell>
          <cell r="AY118">
            <v>1339.3209715603798</v>
          </cell>
          <cell r="AZ118">
            <v>1379.5006007071913</v>
          </cell>
          <cell r="BA118">
            <v>1420.8856187284071</v>
          </cell>
          <cell r="BG118" t="str">
            <v>Staff Development Expense</v>
          </cell>
        </row>
        <row r="119"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G119" t="str">
            <v>Staff Development Expense</v>
          </cell>
        </row>
        <row r="120">
          <cell r="N120">
            <v>314.95866976744185</v>
          </cell>
          <cell r="O120">
            <v>324.40742986046513</v>
          </cell>
          <cell r="P120">
            <v>334.13965275627908</v>
          </cell>
          <cell r="Q120">
            <v>344.16384233896747</v>
          </cell>
          <cell r="R120">
            <v>354.48875760913648</v>
          </cell>
          <cell r="S120">
            <v>365.12342033741061</v>
          </cell>
          <cell r="T120">
            <v>376.07712294753293</v>
          </cell>
          <cell r="U120">
            <v>387.3594366359589</v>
          </cell>
          <cell r="V120">
            <v>398.98021973503768</v>
          </cell>
          <cell r="W120">
            <v>410.94962632708882</v>
          </cell>
          <cell r="X120">
            <v>423.27811511690152</v>
          </cell>
          <cell r="Y120">
            <v>435.97645857040857</v>
          </cell>
          <cell r="Z120">
            <v>449.05575232752085</v>
          </cell>
          <cell r="AA120">
            <v>462.52742489734646</v>
          </cell>
          <cell r="AB120">
            <v>476.40324764426686</v>
          </cell>
          <cell r="AC120">
            <v>490.69534507359486</v>
          </cell>
          <cell r="AD120">
            <v>505.41620542580273</v>
          </cell>
          <cell r="AE120">
            <v>520.57869158857682</v>
          </cell>
          <cell r="AF120">
            <v>536.19605233623417</v>
          </cell>
          <cell r="AG120">
            <v>552.28193390632123</v>
          </cell>
          <cell r="AH120">
            <v>568.85039192351087</v>
          </cell>
          <cell r="AI120">
            <v>585.91590368121626</v>
          </cell>
          <cell r="AJ120">
            <v>603.49338079165273</v>
          </cell>
          <cell r="AK120">
            <v>621.59818221540229</v>
          </cell>
          <cell r="AL120">
            <v>640.24612768186432</v>
          </cell>
          <cell r="AM120">
            <v>659.45351151232023</v>
          </cell>
          <cell r="AN120">
            <v>679.2371168576899</v>
          </cell>
          <cell r="AO120">
            <v>699.61423036342057</v>
          </cell>
          <cell r="AP120">
            <v>720.60265727432318</v>
          </cell>
          <cell r="AQ120">
            <v>742.22073699255293</v>
          </cell>
          <cell r="AR120">
            <v>764.48735910232949</v>
          </cell>
          <cell r="AS120">
            <v>787.42197987539942</v>
          </cell>
          <cell r="AT120">
            <v>811.04463927166137</v>
          </cell>
          <cell r="AU120">
            <v>835.37597844981121</v>
          </cell>
          <cell r="AV120">
            <v>860.43725780330556</v>
          </cell>
          <cell r="AW120">
            <v>886.25037553740469</v>
          </cell>
          <cell r="AX120">
            <v>912.83788680352689</v>
          </cell>
          <cell r="AY120">
            <v>940.2230234076327</v>
          </cell>
          <cell r="AZ120">
            <v>968.42971410986172</v>
          </cell>
          <cell r="BA120">
            <v>997.48260553315765</v>
          </cell>
          <cell r="BG120" t="str">
            <v>Staff Development Expense</v>
          </cell>
        </row>
        <row r="121">
          <cell r="N121">
            <v>18386.373975783437</v>
          </cell>
          <cell r="O121">
            <v>18782.749215056938</v>
          </cell>
          <cell r="P121">
            <v>19191.015711508651</v>
          </cell>
          <cell r="Q121">
            <v>19611.530202853912</v>
          </cell>
          <cell r="R121">
            <v>20052.490128939527</v>
          </cell>
          <cell r="S121">
            <v>20506.678852807712</v>
          </cell>
          <cell r="T121">
            <v>20974.493238391944</v>
          </cell>
          <cell r="U121">
            <v>21456.342055543701</v>
          </cell>
          <cell r="V121">
            <v>21952.646337210019</v>
          </cell>
          <cell r="W121">
            <v>22463.839747326314</v>
          </cell>
          <cell r="X121">
            <v>22990.368959746105</v>
          </cell>
          <cell r="Y121">
            <v>23532.694048538488</v>
          </cell>
          <cell r="Z121">
            <v>24091.288889994648</v>
          </cell>
          <cell r="AA121">
            <v>24666.641576694485</v>
          </cell>
          <cell r="AB121">
            <v>25259.254843995321</v>
          </cell>
          <cell r="AC121">
            <v>25869.646509315186</v>
          </cell>
          <cell r="AD121">
            <v>26498.349924594637</v>
          </cell>
          <cell r="AE121">
            <v>27145.914442332476</v>
          </cell>
          <cell r="AF121">
            <v>27812.905895602453</v>
          </cell>
          <cell r="AG121">
            <v>28499.907092470523</v>
          </cell>
          <cell r="AH121">
            <v>29207.518325244648</v>
          </cell>
          <cell r="AI121">
            <v>29936.357895001984</v>
          </cell>
          <cell r="AJ121">
            <v>30687.062651852044</v>
          </cell>
          <cell r="AK121">
            <v>31460.288551407608</v>
          </cell>
          <cell r="AL121">
            <v>32256.71122794984</v>
          </cell>
          <cell r="AM121">
            <v>33077.026584788335</v>
          </cell>
          <cell r="AN121">
            <v>33921.951402331979</v>
          </cell>
          <cell r="AO121">
            <v>34792.223964401936</v>
          </cell>
          <cell r="AP121">
            <v>35688.604703333993</v>
          </cell>
          <cell r="AQ121">
            <v>36611.876864434023</v>
          </cell>
          <cell r="AR121">
            <v>37562.847190367036</v>
          </cell>
          <cell r="AS121">
            <v>38542.346626078048</v>
          </cell>
          <cell r="AT121">
            <v>39551.231044860389</v>
          </cell>
          <cell r="AU121">
            <v>40590.381996206204</v>
          </cell>
          <cell r="AV121">
            <v>41660.707476092393</v>
          </cell>
          <cell r="AW121">
            <v>42763.142720375174</v>
          </cell>
          <cell r="AX121">
            <v>43898.651021986429</v>
          </cell>
          <cell r="AY121">
            <v>45068.224572646024</v>
          </cell>
          <cell r="AZ121">
            <v>46272.885329825418</v>
          </cell>
          <cell r="BA121">
            <v>47513.685909720167</v>
          </cell>
          <cell r="BG121"/>
        </row>
        <row r="122">
          <cell r="N122"/>
          <cell r="O122"/>
          <cell r="P122"/>
          <cell r="Q122"/>
          <cell r="R122"/>
          <cell r="S122"/>
          <cell r="T122"/>
          <cell r="U122"/>
          <cell r="V122"/>
          <cell r="W122"/>
          <cell r="X122"/>
          <cell r="Y122"/>
          <cell r="Z122"/>
          <cell r="AA122"/>
          <cell r="AB122"/>
          <cell r="AC122"/>
          <cell r="AD122"/>
          <cell r="AE122"/>
          <cell r="AF122"/>
          <cell r="AG122"/>
          <cell r="AH122"/>
          <cell r="AI122"/>
          <cell r="AJ122"/>
          <cell r="AK122"/>
          <cell r="AL122"/>
          <cell r="AM122"/>
          <cell r="AN122"/>
          <cell r="AO122"/>
          <cell r="AP122"/>
          <cell r="AQ122"/>
          <cell r="AR122"/>
          <cell r="AS122"/>
          <cell r="AT122"/>
          <cell r="AU122"/>
          <cell r="AV122"/>
          <cell r="AW122"/>
          <cell r="AX122"/>
          <cell r="AY122"/>
          <cell r="AZ122"/>
          <cell r="BA122"/>
          <cell r="BG122"/>
        </row>
        <row r="123">
          <cell r="N123">
            <v>32960</v>
          </cell>
          <cell r="O123">
            <v>33948.800000000003</v>
          </cell>
          <cell r="P123">
            <v>34967.26400000001</v>
          </cell>
          <cell r="Q123">
            <v>36016.281920000009</v>
          </cell>
          <cell r="R123">
            <v>37096.770377600013</v>
          </cell>
          <cell r="S123">
            <v>38209.673488928012</v>
          </cell>
          <cell r="T123">
            <v>39355.963693595855</v>
          </cell>
          <cell r="U123">
            <v>40536.642604403729</v>
          </cell>
          <cell r="V123">
            <v>41752.741882535847</v>
          </cell>
          <cell r="W123">
            <v>43005.324139011915</v>
          </cell>
          <cell r="X123">
            <v>44295.483863182271</v>
          </cell>
          <cell r="Y123">
            <v>45624.348379077739</v>
          </cell>
          <cell r="Z123">
            <v>46993.078830450067</v>
          </cell>
          <cell r="AA123">
            <v>48402.871195363579</v>
          </cell>
          <cell r="AB123">
            <v>49854.957331224483</v>
          </cell>
          <cell r="AC123">
            <v>51350.606051161216</v>
          </cell>
          <cell r="AD123">
            <v>52891.124232696049</v>
          </cell>
          <cell r="AE123">
            <v>54477.857959676934</v>
          </cell>
          <cell r="AF123">
            <v>56112.193698467243</v>
          </cell>
          <cell r="AG123">
            <v>57795.559509421255</v>
          </cell>
          <cell r="AH123">
            <v>59529.426294703895</v>
          </cell>
          <cell r="AI123">
            <v>61315.30908354502</v>
          </cell>
          <cell r="AJ123">
            <v>63154.768356051369</v>
          </cell>
          <cell r="AK123">
            <v>65049.411406732906</v>
          </cell>
          <cell r="AL123">
            <v>67000.893748934905</v>
          </cell>
          <cell r="AM123">
            <v>69010.920561402949</v>
          </cell>
          <cell r="AN123">
            <v>71081.248178245034</v>
          </cell>
          <cell r="AO123">
            <v>73213.685623592391</v>
          </cell>
          <cell r="AP123">
            <v>75410.09619230016</v>
          </cell>
          <cell r="AQ123">
            <v>77672.399078069182</v>
          </cell>
          <cell r="AR123">
            <v>80002.57105041125</v>
          </cell>
          <cell r="AS123">
            <v>82402.648181923592</v>
          </cell>
          <cell r="AT123">
            <v>84874.727627381304</v>
          </cell>
          <cell r="AU123">
            <v>87420.969456202743</v>
          </cell>
          <cell r="AV123">
            <v>90043.59853988883</v>
          </cell>
          <cell r="AW123">
            <v>92744.906496085503</v>
          </cell>
          <cell r="AX123">
            <v>95527.253690968064</v>
          </cell>
          <cell r="AY123">
            <v>98393.071301697099</v>
          </cell>
          <cell r="AZ123">
            <v>101344.86344074801</v>
          </cell>
          <cell r="BA123">
            <v>104385.20934397045</v>
          </cell>
          <cell r="BG123" t="str">
            <v xml:space="preserve">Contracted Staff </v>
          </cell>
        </row>
        <row r="124"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G124" t="str">
            <v xml:space="preserve">Contracted Staff </v>
          </cell>
        </row>
        <row r="125"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G125" t="str">
            <v xml:space="preserve">Contracted Staff </v>
          </cell>
        </row>
        <row r="126"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G126" t="str">
            <v xml:space="preserve">Contracted Staff </v>
          </cell>
        </row>
        <row r="127"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G127" t="str">
            <v xml:space="preserve">Contracted Staff </v>
          </cell>
        </row>
        <row r="128"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G128" t="str">
            <v xml:space="preserve">Contracted Staff </v>
          </cell>
        </row>
        <row r="129">
          <cell r="N129">
            <v>32960</v>
          </cell>
          <cell r="O129">
            <v>33948.800000000003</v>
          </cell>
          <cell r="P129">
            <v>34967.26400000001</v>
          </cell>
          <cell r="Q129">
            <v>36016.281920000009</v>
          </cell>
          <cell r="R129">
            <v>37096.770377600013</v>
          </cell>
          <cell r="S129">
            <v>38209.673488928012</v>
          </cell>
          <cell r="T129">
            <v>39355.963693595855</v>
          </cell>
          <cell r="U129">
            <v>40536.642604403729</v>
          </cell>
          <cell r="V129">
            <v>41752.741882535847</v>
          </cell>
          <cell r="W129">
            <v>43005.324139011915</v>
          </cell>
          <cell r="X129">
            <v>44295.483863182271</v>
          </cell>
          <cell r="Y129">
            <v>45624.348379077739</v>
          </cell>
          <cell r="Z129">
            <v>46993.078830450067</v>
          </cell>
          <cell r="AA129">
            <v>48402.871195363579</v>
          </cell>
          <cell r="AB129">
            <v>49854.957331224483</v>
          </cell>
          <cell r="AC129">
            <v>51350.606051161216</v>
          </cell>
          <cell r="AD129">
            <v>52891.124232696049</v>
          </cell>
          <cell r="AE129">
            <v>54477.857959676934</v>
          </cell>
          <cell r="AF129">
            <v>56112.193698467243</v>
          </cell>
          <cell r="AG129">
            <v>57795.559509421255</v>
          </cell>
          <cell r="AH129">
            <v>59529.426294703895</v>
          </cell>
          <cell r="AI129">
            <v>61315.30908354502</v>
          </cell>
          <cell r="AJ129">
            <v>63154.768356051369</v>
          </cell>
          <cell r="AK129">
            <v>65049.411406732906</v>
          </cell>
          <cell r="AL129">
            <v>67000.893748934905</v>
          </cell>
          <cell r="AM129">
            <v>69010.920561402949</v>
          </cell>
          <cell r="AN129">
            <v>71081.248178245034</v>
          </cell>
          <cell r="AO129">
            <v>73213.685623592391</v>
          </cell>
          <cell r="AP129">
            <v>75410.09619230016</v>
          </cell>
          <cell r="AQ129">
            <v>77672.399078069182</v>
          </cell>
          <cell r="AR129">
            <v>80002.57105041125</v>
          </cell>
          <cell r="AS129">
            <v>82402.648181923592</v>
          </cell>
          <cell r="AT129">
            <v>84874.727627381304</v>
          </cell>
          <cell r="AU129">
            <v>87420.969456202743</v>
          </cell>
          <cell r="AV129">
            <v>90043.59853988883</v>
          </cell>
          <cell r="AW129">
            <v>92744.906496085503</v>
          </cell>
          <cell r="AX129">
            <v>95527.253690968064</v>
          </cell>
          <cell r="AY129">
            <v>98393.071301697099</v>
          </cell>
          <cell r="AZ129">
            <v>101344.86344074801</v>
          </cell>
          <cell r="BA129">
            <v>104385.20934397045</v>
          </cell>
          <cell r="BG129"/>
        </row>
        <row r="130">
          <cell r="N130"/>
          <cell r="O130"/>
          <cell r="P130"/>
          <cell r="Q130"/>
          <cell r="R130"/>
          <cell r="S130"/>
          <cell r="T130"/>
          <cell r="U130"/>
          <cell r="V130"/>
          <cell r="W130"/>
          <cell r="X130"/>
          <cell r="Y130"/>
          <cell r="Z130"/>
          <cell r="AA130"/>
          <cell r="AB130"/>
          <cell r="AC130"/>
          <cell r="AD130"/>
          <cell r="AE130"/>
          <cell r="AF130"/>
          <cell r="AG130"/>
          <cell r="AH130"/>
          <cell r="AI130"/>
          <cell r="AJ130"/>
          <cell r="AK130"/>
          <cell r="AL130"/>
          <cell r="AM130"/>
          <cell r="AN130"/>
          <cell r="AO130"/>
          <cell r="AP130"/>
          <cell r="AQ130"/>
          <cell r="AR130"/>
          <cell r="AS130"/>
          <cell r="AT130"/>
          <cell r="AU130"/>
          <cell r="AV130"/>
          <cell r="AW130"/>
          <cell r="AX130"/>
          <cell r="AY130"/>
          <cell r="AZ130"/>
          <cell r="BA130"/>
          <cell r="BG130"/>
        </row>
        <row r="131">
          <cell r="N131">
            <v>335.54573488372091</v>
          </cell>
          <cell r="O131">
            <v>345.61210693023253</v>
          </cell>
          <cell r="P131">
            <v>355.98047013813954</v>
          </cell>
          <cell r="Q131">
            <v>366.65988424228374</v>
          </cell>
          <cell r="R131">
            <v>377.65968076955227</v>
          </cell>
          <cell r="S131">
            <v>388.98947119263886</v>
          </cell>
          <cell r="T131">
            <v>400.65915532841802</v>
          </cell>
          <cell r="U131">
            <v>412.67892998827057</v>
          </cell>
          <cell r="V131">
            <v>425.05929788791872</v>
          </cell>
          <cell r="W131">
            <v>437.81107682455627</v>
          </cell>
          <cell r="X131">
            <v>450.94540912929295</v>
          </cell>
          <cell r="Y131">
            <v>464.47377140317178</v>
          </cell>
          <cell r="Z131">
            <v>478.40798454526697</v>
          </cell>
          <cell r="AA131">
            <v>492.76022408162498</v>
          </cell>
          <cell r="AB131">
            <v>507.54303080407374</v>
          </cell>
          <cell r="AC131">
            <v>522.76932172819602</v>
          </cell>
          <cell r="AD131">
            <v>538.45240138004192</v>
          </cell>
          <cell r="AE131">
            <v>554.6059734214432</v>
          </cell>
          <cell r="AF131">
            <v>571.2441526240865</v>
          </cell>
          <cell r="AG131">
            <v>588.38147720280915</v>
          </cell>
          <cell r="AH131">
            <v>606.03292151889343</v>
          </cell>
          <cell r="AI131">
            <v>624.21390916446023</v>
          </cell>
          <cell r="AJ131">
            <v>642.94032643939408</v>
          </cell>
          <cell r="AK131">
            <v>662.22853623257595</v>
          </cell>
          <cell r="AL131">
            <v>682.0953923195533</v>
          </cell>
          <cell r="AM131">
            <v>702.55825408913995</v>
          </cell>
          <cell r="AN131">
            <v>723.6350017118142</v>
          </cell>
          <cell r="AO131">
            <v>745.34405176316864</v>
          </cell>
          <cell r="AP131">
            <v>767.70437331606377</v>
          </cell>
          <cell r="AQ131">
            <v>790.7355045155457</v>
          </cell>
          <cell r="AR131">
            <v>814.45756965101214</v>
          </cell>
          <cell r="AS131">
            <v>838.89129674054254</v>
          </cell>
          <cell r="AT131">
            <v>864.0580356427588</v>
          </cell>
          <cell r="AU131">
            <v>889.9797767120416</v>
          </cell>
          <cell r="AV131">
            <v>916.67917001340288</v>
          </cell>
          <cell r="AW131">
            <v>944.17954511380503</v>
          </cell>
          <cell r="AX131">
            <v>972.50493146721919</v>
          </cell>
          <cell r="AY131">
            <v>1001.6800794112359</v>
          </cell>
          <cell r="AZ131">
            <v>1031.7304817935731</v>
          </cell>
          <cell r="BA131">
            <v>1062.6823962473802</v>
          </cell>
          <cell r="BG131" t="str">
            <v>Staff Development Expense</v>
          </cell>
        </row>
        <row r="132">
          <cell r="N132">
            <v>40.098139213242639</v>
          </cell>
          <cell r="O132">
            <v>41.301083389639921</v>
          </cell>
          <cell r="P132">
            <v>42.540115891329123</v>
          </cell>
          <cell r="Q132">
            <v>43.816319368068996</v>
          </cell>
          <cell r="R132">
            <v>45.130808949111064</v>
          </cell>
          <cell r="S132">
            <v>46.484733217584399</v>
          </cell>
          <cell r="T132">
            <v>47.879275214111935</v>
          </cell>
          <cell r="U132">
            <v>49.315653470535295</v>
          </cell>
          <cell r="V132">
            <v>50.795123074651357</v>
          </cell>
          <cell r="W132">
            <v>52.318976766890898</v>
          </cell>
          <cell r="X132">
            <v>53.888546069897629</v>
          </cell>
          <cell r="Y132">
            <v>55.505202451994556</v>
          </cell>
          <cell r="Z132">
            <v>57.170358525554391</v>
          </cell>
          <cell r="AA132">
            <v>58.885469281321022</v>
          </cell>
          <cell r="AB132">
            <v>60.652033359760651</v>
          </cell>
          <cell r="AC132">
            <v>62.471594360553475</v>
          </cell>
          <cell r="AD132">
            <v>64.345742191370078</v>
          </cell>
          <cell r="AE132">
            <v>66.276114457111177</v>
          </cell>
          <cell r="AF132">
            <v>68.264397890824512</v>
          </cell>
          <cell r="AG132">
            <v>70.312329827549249</v>
          </cell>
          <cell r="AH132">
            <v>72.421699722375735</v>
          </cell>
          <cell r="AI132">
            <v>74.59435071404701</v>
          </cell>
          <cell r="AJ132">
            <v>76.832181235468425</v>
          </cell>
          <cell r="AK132">
            <v>79.137146672532481</v>
          </cell>
          <cell r="AL132">
            <v>81.511261072708464</v>
          </cell>
          <cell r="AM132">
            <v>83.956598904889717</v>
          </cell>
          <cell r="AN132">
            <v>86.475296872036409</v>
          </cell>
          <cell r="AO132">
            <v>89.069555778197511</v>
          </cell>
          <cell r="AP132">
            <v>91.741642451543441</v>
          </cell>
          <cell r="AQ132">
            <v>94.493891725089753</v>
          </cell>
          <cell r="AR132">
            <v>97.328708476842451</v>
          </cell>
          <cell r="AS132">
            <v>100.24856973114773</v>
          </cell>
          <cell r="AT132">
            <v>103.25602682308217</v>
          </cell>
          <cell r="AU132">
            <v>106.35370762777464</v>
          </cell>
          <cell r="AV132">
            <v>109.54431885660789</v>
          </cell>
          <cell r="AW132">
            <v>112.83064842230613</v>
          </cell>
          <cell r="AX132">
            <v>116.21556787497531</v>
          </cell>
          <cell r="AY132">
            <v>119.70203491122457</v>
          </cell>
          <cell r="AZ132">
            <v>123.29309595856131</v>
          </cell>
          <cell r="BA132">
            <v>126.99188883731816</v>
          </cell>
          <cell r="BG132" t="str">
            <v>Staff Development Expense</v>
          </cell>
        </row>
        <row r="133">
          <cell r="N133">
            <v>598.83720930232562</v>
          </cell>
          <cell r="O133">
            <v>616.80232558139539</v>
          </cell>
          <cell r="P133">
            <v>635.30639534883733</v>
          </cell>
          <cell r="Q133">
            <v>654.36558720930248</v>
          </cell>
          <cell r="R133">
            <v>673.9965548255816</v>
          </cell>
          <cell r="S133">
            <v>694.21645147034906</v>
          </cell>
          <cell r="T133">
            <v>715.04294501445952</v>
          </cell>
          <cell r="U133">
            <v>736.49423336489338</v>
          </cell>
          <cell r="V133">
            <v>758.58906036584017</v>
          </cell>
          <cell r="W133">
            <v>781.34673217681541</v>
          </cell>
          <cell r="X133">
            <v>804.78713414211984</v>
          </cell>
          <cell r="Y133">
            <v>828.93074816638341</v>
          </cell>
          <cell r="Z133">
            <v>853.79867061137497</v>
          </cell>
          <cell r="AA133">
            <v>879.41263072971628</v>
          </cell>
          <cell r="AB133">
            <v>905.79500965160776</v>
          </cell>
          <cell r="AC133">
            <v>932.96885994115598</v>
          </cell>
          <cell r="AD133">
            <v>960.9579257393907</v>
          </cell>
          <cell r="AE133">
            <v>989.78666351157244</v>
          </cell>
          <cell r="AF133">
            <v>1019.4802634169197</v>
          </cell>
          <cell r="AG133">
            <v>1050.0646713194274</v>
          </cell>
          <cell r="AH133">
            <v>1081.5666114590101</v>
          </cell>
          <cell r="AI133">
            <v>1114.0136098027804</v>
          </cell>
          <cell r="AJ133">
            <v>1147.4340180968638</v>
          </cell>
          <cell r="AK133">
            <v>1181.8570386397698</v>
          </cell>
          <cell r="AL133">
            <v>1217.3127497989628</v>
          </cell>
          <cell r="AM133">
            <v>1253.8321322929316</v>
          </cell>
          <cell r="AN133">
            <v>1291.4470962617197</v>
          </cell>
          <cell r="AO133">
            <v>1330.1905091495714</v>
          </cell>
          <cell r="AP133">
            <v>1370.0962244240586</v>
          </cell>
          <cell r="AQ133">
            <v>1411.1991111567804</v>
          </cell>
          <cell r="AR133">
            <v>1453.5350844914838</v>
          </cell>
          <cell r="AS133">
            <v>1497.1411370262283</v>
          </cell>
          <cell r="AT133">
            <v>1542.0553711370153</v>
          </cell>
          <cell r="AU133">
            <v>1588.3170322711258</v>
          </cell>
          <cell r="AV133">
            <v>1635.9665432392596</v>
          </cell>
          <cell r="AW133">
            <v>1685.0455395364374</v>
          </cell>
          <cell r="AX133">
            <v>1735.5969057225307</v>
          </cell>
          <cell r="AY133">
            <v>1787.6648128942065</v>
          </cell>
          <cell r="AZ133">
            <v>1841.2947572810328</v>
          </cell>
          <cell r="BA133">
            <v>1896.5335999994638</v>
          </cell>
          <cell r="BG133" t="str">
            <v>Staff Development Expense</v>
          </cell>
        </row>
        <row r="134">
          <cell r="N134">
            <v>59.046303877293795</v>
          </cell>
          <cell r="O134">
            <v>60.81769299361261</v>
          </cell>
          <cell r="P134">
            <v>62.642223783420988</v>
          </cell>
          <cell r="Q134">
            <v>64.521490496923619</v>
          </cell>
          <cell r="R134">
            <v>66.457135211831329</v>
          </cell>
          <cell r="S134">
            <v>68.450849268186275</v>
          </cell>
          <cell r="T134">
            <v>70.504374746231861</v>
          </cell>
          <cell r="U134">
            <v>72.619505988618812</v>
          </cell>
          <cell r="V134">
            <v>74.798091168277381</v>
          </cell>
          <cell r="W134">
            <v>77.042033903325702</v>
          </cell>
          <cell r="X134">
            <v>79.353294920425469</v>
          </cell>
          <cell r="Y134">
            <v>81.733893768038229</v>
          </cell>
          <cell r="Z134">
            <v>84.185910581079384</v>
          </cell>
          <cell r="AA134">
            <v>86.711487898511763</v>
          </cell>
          <cell r="AB134">
            <v>89.312832535467123</v>
          </cell>
          <cell r="AC134">
            <v>91.992217511531138</v>
          </cell>
          <cell r="AD134">
            <v>94.751984036877076</v>
          </cell>
          <cell r="AE134">
            <v>97.594543557983386</v>
          </cell>
          <cell r="AF134">
            <v>100.52237986472289</v>
          </cell>
          <cell r="AG134">
            <v>103.53805126066459</v>
          </cell>
          <cell r="AH134">
            <v>106.64419279848453</v>
          </cell>
          <cell r="AI134">
            <v>109.84351858243906</v>
          </cell>
          <cell r="AJ134">
            <v>113.13882413991223</v>
          </cell>
          <cell r="AK134">
            <v>116.5329888641096</v>
          </cell>
          <cell r="AL134">
            <v>120.02897853003289</v>
          </cell>
          <cell r="AM134">
            <v>123.62984788593387</v>
          </cell>
          <cell r="AN134">
            <v>127.33874332251189</v>
          </cell>
          <cell r="AO134">
            <v>131.15890562218726</v>
          </cell>
          <cell r="AP134">
            <v>135.09367279085288</v>
          </cell>
          <cell r="AQ134">
            <v>139.14648297457848</v>
          </cell>
          <cell r="AR134">
            <v>143.32087746381583</v>
          </cell>
          <cell r="AS134">
            <v>147.62050378773031</v>
          </cell>
          <cell r="AT134">
            <v>152.04911890136222</v>
          </cell>
          <cell r="AU134">
            <v>156.6105924684031</v>
          </cell>
          <cell r="AV134">
            <v>161.3089102424552</v>
          </cell>
          <cell r="AW134">
            <v>166.14817754972887</v>
          </cell>
          <cell r="AX134">
            <v>171.13262287622075</v>
          </cell>
          <cell r="AY134">
            <v>176.26660156250739</v>
          </cell>
          <cell r="AZ134">
            <v>181.55459960938262</v>
          </cell>
          <cell r="BA134">
            <v>187.0012375976641</v>
          </cell>
          <cell r="BG134" t="str">
            <v>Transportation</v>
          </cell>
        </row>
        <row r="135">
          <cell r="N135">
            <v>1033.5273872765831</v>
          </cell>
          <cell r="O135">
            <v>1064.5332088948805</v>
          </cell>
          <cell r="P135">
            <v>1096.4692051617269</v>
          </cell>
          <cell r="Q135">
            <v>1129.3632813165789</v>
          </cell>
          <cell r="R135">
            <v>1163.2441797560764</v>
          </cell>
          <cell r="S135">
            <v>1198.1415051487584</v>
          </cell>
          <cell r="T135">
            <v>1234.0857503032214</v>
          </cell>
          <cell r="U135">
            <v>1271.1083228123182</v>
          </cell>
          <cell r="V135">
            <v>1309.2415724966875</v>
          </cell>
          <cell r="W135">
            <v>1348.5188196715883</v>
          </cell>
          <cell r="X135">
            <v>1388.9743842617358</v>
          </cell>
          <cell r="Y135">
            <v>1430.6436157895882</v>
          </cell>
          <cell r="Z135">
            <v>1473.5629242632758</v>
          </cell>
          <cell r="AA135">
            <v>1517.7698119911738</v>
          </cell>
          <cell r="AB135">
            <v>1563.3029063509091</v>
          </cell>
          <cell r="AC135">
            <v>1610.2019935414367</v>
          </cell>
          <cell r="AD135">
            <v>1658.5080533476796</v>
          </cell>
          <cell r="AE135">
            <v>1708.2632949481101</v>
          </cell>
          <cell r="AF135">
            <v>1759.5111937965535</v>
          </cell>
          <cell r="AG135">
            <v>1812.2965296104503</v>
          </cell>
          <cell r="AH135">
            <v>1866.6654254987636</v>
          </cell>
          <cell r="AI135">
            <v>1922.6653882637265</v>
          </cell>
          <cell r="AJ135">
            <v>1980.3453499116386</v>
          </cell>
          <cell r="AK135">
            <v>2039.7557104089879</v>
          </cell>
          <cell r="AL135">
            <v>2100.9483817212576</v>
          </cell>
          <cell r="AM135">
            <v>2163.9768331728951</v>
          </cell>
          <cell r="AN135">
            <v>2228.8961381680824</v>
          </cell>
          <cell r="AO135">
            <v>2295.763022313125</v>
          </cell>
          <cell r="AP135">
            <v>2364.6359129825187</v>
          </cell>
          <cell r="AQ135">
            <v>2435.5749903719943</v>
          </cell>
          <cell r="AR135">
            <v>2508.6422400831543</v>
          </cell>
          <cell r="AS135">
            <v>2583.9015072856487</v>
          </cell>
          <cell r="AT135">
            <v>2661.4185525042185</v>
          </cell>
          <cell r="AU135">
            <v>2741.2611090793448</v>
          </cell>
          <cell r="AV135">
            <v>2823.4989423517254</v>
          </cell>
          <cell r="AW135">
            <v>2908.2039106222774</v>
          </cell>
          <cell r="AX135">
            <v>2995.4500279409458</v>
          </cell>
          <cell r="AY135">
            <v>3085.3135287791742</v>
          </cell>
          <cell r="AZ135">
            <v>3177.8729346425498</v>
          </cell>
          <cell r="BA135">
            <v>3273.2091226818261</v>
          </cell>
          <cell r="BG135"/>
        </row>
        <row r="136">
          <cell r="N136"/>
          <cell r="O136"/>
          <cell r="P136"/>
          <cell r="Q136"/>
          <cell r="R136"/>
          <cell r="S136"/>
          <cell r="T136"/>
          <cell r="U136"/>
          <cell r="V136"/>
          <cell r="W136"/>
          <cell r="X136"/>
          <cell r="Y136"/>
          <cell r="Z136"/>
          <cell r="AA136"/>
          <cell r="AB136"/>
          <cell r="AC136"/>
          <cell r="AD136"/>
          <cell r="AE136"/>
          <cell r="AF136"/>
          <cell r="AG136"/>
          <cell r="AH136"/>
          <cell r="AI136"/>
          <cell r="AJ136"/>
          <cell r="AK136"/>
          <cell r="AL136"/>
          <cell r="AM136"/>
          <cell r="AN136"/>
          <cell r="AO136"/>
          <cell r="AP136"/>
          <cell r="AQ136"/>
          <cell r="AR136"/>
          <cell r="AS136"/>
          <cell r="AT136"/>
          <cell r="AU136"/>
          <cell r="AV136"/>
          <cell r="AW136"/>
          <cell r="AX136"/>
          <cell r="AY136"/>
          <cell r="AZ136"/>
          <cell r="BA136"/>
          <cell r="BG136"/>
        </row>
        <row r="137">
          <cell r="N137">
            <v>796385.7</v>
          </cell>
          <cell r="O137">
            <v>820277.27099999995</v>
          </cell>
          <cell r="P137">
            <v>844885.58912999998</v>
          </cell>
          <cell r="Q137">
            <v>870232.15680390014</v>
          </cell>
          <cell r="R137">
            <v>896339.12150801718</v>
          </cell>
          <cell r="S137">
            <v>923229.29515325767</v>
          </cell>
          <cell r="T137">
            <v>950926.17400785536</v>
          </cell>
          <cell r="U137">
            <v>979453.95922809106</v>
          </cell>
          <cell r="V137">
            <v>1008837.5780049338</v>
          </cell>
          <cell r="W137">
            <v>1039102.7053450817</v>
          </cell>
          <cell r="X137">
            <v>1070275.7865054342</v>
          </cell>
          <cell r="Y137">
            <v>1102384.0601005973</v>
          </cell>
          <cell r="Z137">
            <v>1135455.5819036153</v>
          </cell>
          <cell r="AA137">
            <v>1169519.2493607237</v>
          </cell>
          <cell r="AB137">
            <v>1204604.8268415455</v>
          </cell>
          <cell r="AC137">
            <v>1240742.9716467918</v>
          </cell>
          <cell r="AD137">
            <v>1277965.2607961954</v>
          </cell>
          <cell r="AE137">
            <v>1316304.2186200814</v>
          </cell>
          <cell r="AF137">
            <v>1355793.3451786838</v>
          </cell>
          <cell r="AG137">
            <v>1396467.1455340444</v>
          </cell>
          <cell r="AH137">
            <v>1438361.1599000657</v>
          </cell>
          <cell r="AI137">
            <v>1481511.9946970679</v>
          </cell>
          <cell r="AJ137">
            <v>1525957.3545379799</v>
          </cell>
          <cell r="AK137">
            <v>1571736.0751741193</v>
          </cell>
          <cell r="AL137">
            <v>1618888.1574293429</v>
          </cell>
          <cell r="AM137">
            <v>1667454.8021522232</v>
          </cell>
          <cell r="AN137">
            <v>1717478.44621679</v>
          </cell>
          <cell r="AO137">
            <v>1769002.7996032936</v>
          </cell>
          <cell r="AP137">
            <v>1822072.8835913925</v>
          </cell>
          <cell r="AQ137">
            <v>1876735.0700991345</v>
          </cell>
          <cell r="AR137">
            <v>1933037.1222021084</v>
          </cell>
          <cell r="AS137">
            <v>1991028.2358681718</v>
          </cell>
          <cell r="AT137">
            <v>2050759.0829442171</v>
          </cell>
          <cell r="AU137">
            <v>2112281.8554325439</v>
          </cell>
          <cell r="AV137">
            <v>2175650.3110955199</v>
          </cell>
          <cell r="AW137">
            <v>2240919.8204283854</v>
          </cell>
          <cell r="AX137">
            <v>2308147.4150412371</v>
          </cell>
          <cell r="AY137">
            <v>2377391.8374924744</v>
          </cell>
          <cell r="AZ137">
            <v>2448713.5926172487</v>
          </cell>
          <cell r="BA137">
            <v>2522175.000395766</v>
          </cell>
          <cell r="BG137" t="str">
            <v>Rent</v>
          </cell>
        </row>
        <row r="138"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G138" t="str">
            <v>Rent</v>
          </cell>
        </row>
        <row r="139"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G139" t="str">
            <v>Rent</v>
          </cell>
        </row>
        <row r="140"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G140" t="str">
            <v>Rent</v>
          </cell>
        </row>
        <row r="141">
          <cell r="N141">
            <v>796385.7</v>
          </cell>
          <cell r="O141">
            <v>820277.27099999995</v>
          </cell>
          <cell r="P141">
            <v>844885.58912999998</v>
          </cell>
          <cell r="Q141">
            <v>870232.15680390014</v>
          </cell>
          <cell r="R141">
            <v>896339.12150801718</v>
          </cell>
          <cell r="S141">
            <v>923229.29515325767</v>
          </cell>
          <cell r="T141">
            <v>950926.17400785536</v>
          </cell>
          <cell r="U141">
            <v>979453.95922809106</v>
          </cell>
          <cell r="V141">
            <v>1008837.5780049338</v>
          </cell>
          <cell r="W141">
            <v>1039102.7053450817</v>
          </cell>
          <cell r="X141">
            <v>1070275.7865054342</v>
          </cell>
          <cell r="Y141">
            <v>1102384.0601005973</v>
          </cell>
          <cell r="Z141">
            <v>1135455.5819036153</v>
          </cell>
          <cell r="AA141">
            <v>1169519.2493607237</v>
          </cell>
          <cell r="AB141">
            <v>1204604.8268415455</v>
          </cell>
          <cell r="AC141">
            <v>1240742.9716467918</v>
          </cell>
          <cell r="AD141">
            <v>1277965.2607961954</v>
          </cell>
          <cell r="AE141">
            <v>1316304.2186200814</v>
          </cell>
          <cell r="AF141">
            <v>1355793.3451786838</v>
          </cell>
          <cell r="AG141">
            <v>1396467.1455340444</v>
          </cell>
          <cell r="AH141">
            <v>1438361.1599000657</v>
          </cell>
          <cell r="AI141">
            <v>1481511.9946970679</v>
          </cell>
          <cell r="AJ141">
            <v>1525957.3545379799</v>
          </cell>
          <cell r="AK141">
            <v>1571736.0751741193</v>
          </cell>
          <cell r="AL141">
            <v>1618888.1574293429</v>
          </cell>
          <cell r="AM141">
            <v>1667454.8021522232</v>
          </cell>
          <cell r="AN141">
            <v>1717478.44621679</v>
          </cell>
          <cell r="AO141">
            <v>1769002.7996032936</v>
          </cell>
          <cell r="AP141">
            <v>1822072.8835913925</v>
          </cell>
          <cell r="AQ141">
            <v>1876735.0700991345</v>
          </cell>
          <cell r="AR141">
            <v>1933037.1222021084</v>
          </cell>
          <cell r="AS141">
            <v>1991028.2358681718</v>
          </cell>
          <cell r="AT141">
            <v>2050759.0829442171</v>
          </cell>
          <cell r="AU141">
            <v>2112281.8554325439</v>
          </cell>
          <cell r="AV141">
            <v>2175650.3110955199</v>
          </cell>
          <cell r="AW141">
            <v>2240919.8204283854</v>
          </cell>
          <cell r="AX141">
            <v>2308147.4150412371</v>
          </cell>
          <cell r="AY141">
            <v>2377391.8374924744</v>
          </cell>
          <cell r="AZ141">
            <v>2448713.5926172487</v>
          </cell>
          <cell r="BA141">
            <v>2522175.000395766</v>
          </cell>
          <cell r="BG141"/>
        </row>
        <row r="142">
          <cell r="N142"/>
          <cell r="O142"/>
          <cell r="P142"/>
          <cell r="Q142"/>
          <cell r="R142"/>
          <cell r="S142"/>
          <cell r="T142"/>
          <cell r="U142"/>
          <cell r="V142"/>
          <cell r="W142"/>
          <cell r="X142"/>
          <cell r="Y142"/>
          <cell r="Z142"/>
          <cell r="AA142"/>
          <cell r="AB142"/>
          <cell r="AC142"/>
          <cell r="AD142"/>
          <cell r="AE142"/>
          <cell r="AF142"/>
          <cell r="AG142"/>
          <cell r="AH142"/>
          <cell r="AI142"/>
          <cell r="AJ142"/>
          <cell r="AK142"/>
          <cell r="AL142"/>
          <cell r="AM142"/>
          <cell r="AN142"/>
          <cell r="AO142"/>
          <cell r="AP142"/>
          <cell r="AQ142"/>
          <cell r="AR142"/>
          <cell r="AS142"/>
          <cell r="AT142"/>
          <cell r="AU142"/>
          <cell r="AV142"/>
          <cell r="AW142"/>
          <cell r="AX142"/>
          <cell r="AY142"/>
          <cell r="AZ142"/>
          <cell r="BA142"/>
          <cell r="BG142"/>
        </row>
        <row r="143"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G143" t="str">
            <v>Utilities</v>
          </cell>
        </row>
        <row r="144">
          <cell r="N144">
            <v>4808.5965514504369</v>
          </cell>
          <cell r="O144">
            <v>5044.1008453409286</v>
          </cell>
          <cell r="P144">
            <v>5289.4076599685432</v>
          </cell>
          <cell r="Q144">
            <v>5544.8931927130088</v>
          </cell>
          <cell r="R144">
            <v>5810.9473905281702</v>
          </cell>
          <cell r="S144">
            <v>6087.9744363387999</v>
          </cell>
          <cell r="T144">
            <v>6376.3932522465921</v>
          </cell>
          <cell r="U144">
            <v>6676.6380201161464</v>
          </cell>
          <cell r="V144">
            <v>6989.1587201308521</v>
          </cell>
          <cell r="W144">
            <v>7314.4216879283358</v>
          </cell>
          <cell r="X144">
            <v>7652.9101909455503</v>
          </cell>
          <cell r="Y144">
            <v>8005.1250246246627</v>
          </cell>
          <cell r="Z144">
            <v>8371.5851291526706</v>
          </cell>
          <cell r="AA144">
            <v>8752.8282274301964</v>
          </cell>
          <cell r="AB144">
            <v>9149.4114849881371</v>
          </cell>
          <cell r="AC144">
            <v>9561.9121925948675</v>
          </cell>
          <cell r="AD144">
            <v>9990.9284723215096</v>
          </cell>
          <cell r="AE144">
            <v>10437.080007858418</v>
          </cell>
          <cell r="AF144">
            <v>10901.008799902449</v>
          </cell>
          <cell r="AG144">
            <v>11383.379947462052</v>
          </cell>
          <cell r="AH144">
            <v>11884.882455955318</v>
          </cell>
          <cell r="AI144">
            <v>12406.230073005463</v>
          </cell>
          <cell r="AJ144">
            <v>12948.162152868259</v>
          </cell>
          <cell r="AK144">
            <v>13511.444550457118</v>
          </cell>
          <cell r="AL144">
            <v>14096.870545963724</v>
          </cell>
          <cell r="AM144">
            <v>14705.261801105316</v>
          </cell>
          <cell r="AN144">
            <v>15337.469348064038</v>
          </cell>
          <cell r="AO144">
            <v>15994.374612219286</v>
          </cell>
          <cell r="AP144">
            <v>16676.890469810594</v>
          </cell>
          <cell r="AQ144">
            <v>17385.962341706381</v>
          </cell>
          <cell r="AR144">
            <v>18122.569324493088</v>
          </cell>
          <cell r="AS144">
            <v>18887.725360139462</v>
          </cell>
          <cell r="AT144">
            <v>19682.480445532572</v>
          </cell>
          <cell r="AU144">
            <v>20507.921883225143</v>
          </cell>
          <cell r="AV144">
            <v>21365.175574778292</v>
          </cell>
          <cell r="AW144">
            <v>22255.407358129723</v>
          </cell>
          <cell r="AX144">
            <v>23179.824390464943</v>
          </cell>
          <cell r="AY144">
            <v>24139.67657811796</v>
          </cell>
          <cell r="AZ144">
            <v>25136.258055078735</v>
          </cell>
          <cell r="BA144">
            <v>26170.908711736854</v>
          </cell>
          <cell r="BG144" t="str">
            <v>Contracted Building Services</v>
          </cell>
        </row>
        <row r="145">
          <cell r="N145">
            <v>696.86420171157215</v>
          </cell>
          <cell r="O145">
            <v>730.99360100836736</v>
          </cell>
          <cell r="P145">
            <v>766.54358648142988</v>
          </cell>
          <cell r="Q145">
            <v>803.56867684196857</v>
          </cell>
          <cell r="R145">
            <v>842.12538339630635</v>
          </cell>
          <cell r="S145">
            <v>882.27228053474664</v>
          </cell>
          <cell r="T145">
            <v>924.07007865643675</v>
          </cell>
          <cell r="U145">
            <v>967.58169961294686</v>
          </cell>
          <cell r="V145">
            <v>1012.8723547560569</v>
          </cell>
          <cell r="W145">
            <v>1060.0096256781019</v>
          </cell>
          <cell r="X145">
            <v>1109.0635477361889</v>
          </cell>
          <cell r="Y145">
            <v>1160.106696454651</v>
          </cell>
          <cell r="Z145">
            <v>1213.2142769032582</v>
          </cell>
          <cell r="AA145">
            <v>1268.4642161519726</v>
          </cell>
          <cell r="AB145">
            <v>1325.9372589063971</v>
          </cell>
          <cell r="AC145">
            <v>1385.7170664315499</v>
          </cell>
          <cell r="AD145">
            <v>1447.8903188751967</v>
          </cell>
          <cell r="AE145">
            <v>1512.5468211056736</v>
          </cell>
          <cell r="AF145">
            <v>1579.7796121829915</v>
          </cell>
          <cell r="AG145">
            <v>1649.6850785859535</v>
          </cell>
          <cell r="AH145">
            <v>1722.3630713221282</v>
          </cell>
          <cell r="AI145">
            <v>1797.9170270517463</v>
          </cell>
          <cell r="AJ145">
            <v>1876.4540933609517</v>
          </cell>
          <cell r="AK145">
            <v>1958.0852583243625</v>
          </cell>
          <cell r="AL145">
            <v>2042.9254845015532</v>
          </cell>
          <cell r="AM145">
            <v>2131.0938475168837</v>
          </cell>
          <cell r="AN145">
            <v>2222.7136793770819</v>
          </cell>
          <cell r="AO145">
            <v>2317.9127166861276</v>
          </cell>
          <cell r="AP145">
            <v>2416.8232539222763</v>
          </cell>
          <cell r="AQ145">
            <v>2519.5823019475761</v>
          </cell>
          <cell r="AR145">
            <v>2626.3317519258644</v>
          </cell>
          <cell r="AS145">
            <v>2737.218544831097</v>
          </cell>
          <cell r="AT145">
            <v>2852.3948467339105</v>
          </cell>
          <cell r="AU145">
            <v>2972.0182300605447</v>
          </cell>
          <cell r="AV145">
            <v>3096.2518610247162</v>
          </cell>
          <cell r="AW145">
            <v>3225.2646934396835</v>
          </cell>
          <cell r="AX145">
            <v>3359.2316691246269</v>
          </cell>
          <cell r="AY145">
            <v>3498.3339251265711</v>
          </cell>
          <cell r="AZ145">
            <v>3642.7590079864194</v>
          </cell>
          <cell r="BA145">
            <v>3792.7010952852452</v>
          </cell>
          <cell r="BG145" t="str">
            <v>Building Maintenance and Repairs</v>
          </cell>
        </row>
        <row r="146">
          <cell r="N146">
            <v>1049.331831831832</v>
          </cell>
          <cell r="O146">
            <v>1100.7235735735737</v>
          </cell>
          <cell r="P146">
            <v>1154.2544211711713</v>
          </cell>
          <cell r="Q146">
            <v>1210.0064684084086</v>
          </cell>
          <cell r="R146">
            <v>1268.064809500826</v>
          </cell>
          <cell r="S146">
            <v>1328.5176452372209</v>
          </cell>
          <cell r="T146">
            <v>1391.4563927892489</v>
          </cell>
          <cell r="U146">
            <v>1456.975799313685</v>
          </cell>
          <cell r="V146">
            <v>1525.1740594760768</v>
          </cell>
          <cell r="W146">
            <v>1596.1529370288299</v>
          </cell>
          <cell r="X146">
            <v>1670.0178905812197</v>
          </cell>
          <cell r="Y146">
            <v>1746.8782037034271</v>
          </cell>
          <cell r="Z146">
            <v>1826.8471195114437</v>
          </cell>
          <cell r="AA146">
            <v>1910.0419798846083</v>
          </cell>
          <cell r="AB146">
            <v>1996.5843694726022</v>
          </cell>
          <cell r="AC146">
            <v>2086.60026465398</v>
          </cell>
          <cell r="AD146">
            <v>2180.2201876137151</v>
          </cell>
          <cell r="AE146">
            <v>2277.5793657128452</v>
          </cell>
          <cell r="AF146">
            <v>2378.8178963290711</v>
          </cell>
          <cell r="AG146">
            <v>2484.0809173531288</v>
          </cell>
          <cell r="AH146">
            <v>2593.5187835319343</v>
          </cell>
          <cell r="AI146">
            <v>2707.2872488558501</v>
          </cell>
          <cell r="AJ146">
            <v>2825.5476551940219</v>
          </cell>
          <cell r="AK146">
            <v>2948.4671273885137</v>
          </cell>
          <cell r="AL146">
            <v>3076.2187750250005</v>
          </cell>
          <cell r="AM146">
            <v>3208.9819011050267</v>
          </cell>
          <cell r="AN146">
            <v>3346.9422178523323</v>
          </cell>
          <cell r="AO146">
            <v>3490.2920698934818</v>
          </cell>
          <cell r="AP146">
            <v>3639.2306650610331</v>
          </cell>
          <cell r="AQ146">
            <v>3793.9643130757331</v>
          </cell>
          <cell r="AR146">
            <v>3954.7066723727603</v>
          </cell>
          <cell r="AS146">
            <v>4121.6790053458408</v>
          </cell>
          <cell r="AT146">
            <v>4295.1104422921708</v>
          </cell>
          <cell r="AU146">
            <v>4475.23825435047</v>
          </cell>
          <cell r="AV146">
            <v>4662.3081357342026</v>
          </cell>
          <cell r="AW146">
            <v>4856.5744955720447</v>
          </cell>
          <cell r="AX146">
            <v>5058.3007596779962</v>
          </cell>
          <cell r="AY146">
            <v>5267.7596825842902</v>
          </cell>
          <cell r="AZ146">
            <v>5485.2336701812519</v>
          </cell>
          <cell r="BA146">
            <v>5711.0151133197051</v>
          </cell>
          <cell r="BG146" t="str">
            <v>Janitorial Supplies</v>
          </cell>
        </row>
        <row r="147"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G147" t="str">
            <v>Contracted Building Services</v>
          </cell>
        </row>
        <row r="148">
          <cell r="N148">
            <v>6554.792584993842</v>
          </cell>
          <cell r="O148">
            <v>6875.81801992287</v>
          </cell>
          <cell r="P148">
            <v>7210.2056676211441</v>
          </cell>
          <cell r="Q148">
            <v>7558.4683379633861</v>
          </cell>
          <cell r="R148">
            <v>7921.1375834253031</v>
          </cell>
          <cell r="S148">
            <v>8298.7643621107673</v>
          </cell>
          <cell r="T148">
            <v>8691.9197236922773</v>
          </cell>
          <cell r="U148">
            <v>9101.195519042778</v>
          </cell>
          <cell r="V148">
            <v>9527.2051343629864</v>
          </cell>
          <cell r="W148">
            <v>9970.5842506352674</v>
          </cell>
          <cell r="X148">
            <v>10431.991629262959</v>
          </cell>
          <cell r="Y148">
            <v>10912.109924782741</v>
          </cell>
          <cell r="Z148">
            <v>11411.646525567372</v>
          </cell>
          <cell r="AA148">
            <v>11931.334423466778</v>
          </cell>
          <cell r="AB148">
            <v>12471.933113367137</v>
          </cell>
          <cell r="AC148">
            <v>13034.229523680397</v>
          </cell>
          <cell r="AD148">
            <v>13619.038978810422</v>
          </cell>
          <cell r="AE148">
            <v>14227.206194676937</v>
          </cell>
          <cell r="AF148">
            <v>14859.60630841451</v>
          </cell>
          <cell r="AG148">
            <v>15517.145943401134</v>
          </cell>
          <cell r="AH148">
            <v>16200.76431080938</v>
          </cell>
          <cell r="AI148">
            <v>16911.434348913059</v>
          </cell>
          <cell r="AJ148">
            <v>17650.163901423231</v>
          </cell>
          <cell r="AK148">
            <v>18417.996936169995</v>
          </cell>
          <cell r="AL148">
            <v>19216.014805490278</v>
          </cell>
          <cell r="AM148">
            <v>20045.337549727228</v>
          </cell>
          <cell r="AN148">
            <v>20907.12524529345</v>
          </cell>
          <cell r="AO148">
            <v>21802.579398798898</v>
          </cell>
          <cell r="AP148">
            <v>22732.944388793905</v>
          </cell>
          <cell r="AQ148">
            <v>23699.508956729689</v>
          </cell>
          <cell r="AR148">
            <v>24703.607748791714</v>
          </cell>
          <cell r="AS148">
            <v>25746.622910316401</v>
          </cell>
          <cell r="AT148">
            <v>26829.985734558653</v>
          </cell>
          <cell r="AU148">
            <v>27955.178367636159</v>
          </cell>
          <cell r="AV148">
            <v>29123.73557153721</v>
          </cell>
          <cell r="AW148">
            <v>30337.246547141451</v>
          </cell>
          <cell r="AX148">
            <v>31597.356819267567</v>
          </cell>
          <cell r="AY148">
            <v>32905.77018582882</v>
          </cell>
          <cell r="AZ148">
            <v>34264.250733246408</v>
          </cell>
          <cell r="BA148">
            <v>35674.624920341805</v>
          </cell>
          <cell r="BG148"/>
        </row>
        <row r="149">
          <cell r="N149"/>
          <cell r="O149"/>
          <cell r="P149"/>
          <cell r="Q149"/>
          <cell r="R149"/>
          <cell r="S149"/>
          <cell r="T149"/>
          <cell r="U149"/>
          <cell r="V149"/>
          <cell r="W149"/>
          <cell r="X149"/>
          <cell r="Y149"/>
          <cell r="Z149"/>
          <cell r="AA149"/>
          <cell r="AB149"/>
          <cell r="AC149"/>
          <cell r="AD149"/>
          <cell r="AE149"/>
          <cell r="AF149"/>
          <cell r="AG149"/>
          <cell r="AH149"/>
          <cell r="AI149"/>
          <cell r="AJ149"/>
          <cell r="AK149"/>
          <cell r="AL149"/>
          <cell r="AM149"/>
          <cell r="AN149"/>
          <cell r="AO149"/>
          <cell r="AP149"/>
          <cell r="AQ149"/>
          <cell r="AR149"/>
          <cell r="AS149"/>
          <cell r="AT149"/>
          <cell r="AU149"/>
          <cell r="AV149"/>
          <cell r="AW149"/>
          <cell r="AX149"/>
          <cell r="AY149"/>
          <cell r="AZ149"/>
          <cell r="BA149"/>
          <cell r="BG149"/>
        </row>
        <row r="150">
          <cell r="N150">
            <v>14826.804748115541</v>
          </cell>
          <cell r="O150">
            <v>15271.608890559008</v>
          </cell>
          <cell r="P150">
            <v>15729.757157275777</v>
          </cell>
          <cell r="Q150">
            <v>16201.64987199405</v>
          </cell>
          <cell r="R150">
            <v>16687.699368153873</v>
          </cell>
          <cell r="S150">
            <v>17188.330349198488</v>
          </cell>
          <cell r="T150">
            <v>17703.980259674445</v>
          </cell>
          <cell r="U150">
            <v>18235.099667464678</v>
          </cell>
          <cell r="V150">
            <v>18782.152657488619</v>
          </cell>
          <cell r="W150">
            <v>19345.617237213279</v>
          </cell>
          <cell r="X150">
            <v>19925.985754329678</v>
          </cell>
          <cell r="Y150">
            <v>20523.765326959572</v>
          </cell>
          <cell r="Z150">
            <v>21139.478286768357</v>
          </cell>
          <cell r="AA150">
            <v>21773.662635371413</v>
          </cell>
          <cell r="AB150">
            <v>22426.872514432554</v>
          </cell>
          <cell r="AC150">
            <v>23099.67868986553</v>
          </cell>
          <cell r="AD150">
            <v>23792.669050561497</v>
          </cell>
          <cell r="AE150">
            <v>24506.449122078342</v>
          </cell>
          <cell r="AF150">
            <v>25241.642595740694</v>
          </cell>
          <cell r="AG150">
            <v>25998.891873612913</v>
          </cell>
          <cell r="AH150">
            <v>26778.858629821298</v>
          </cell>
          <cell r="AI150">
            <v>27582.224388715938</v>
          </cell>
          <cell r="AJ150">
            <v>28409.691120377422</v>
          </cell>
          <cell r="AK150">
            <v>29261.981853988742</v>
          </cell>
          <cell r="AL150">
            <v>30139.841309608404</v>
          </cell>
          <cell r="AM150">
            <v>31044.03654889666</v>
          </cell>
          <cell r="AN150">
            <v>31975.357645363558</v>
          </cell>
          <cell r="AO150">
            <v>32934.618374724465</v>
          </cell>
          <cell r="AP150">
            <v>33922.656925966206</v>
          </cell>
          <cell r="AQ150">
            <v>34940.336633745188</v>
          </cell>
          <cell r="AR150">
            <v>35988.546732757546</v>
          </cell>
          <cell r="AS150">
            <v>37068.203134740281</v>
          </cell>
          <cell r="AT150">
            <v>38180.249228782493</v>
          </cell>
          <cell r="AU150">
            <v>39325.656705645968</v>
          </cell>
          <cell r="AV150">
            <v>40505.42640681535</v>
          </cell>
          <cell r="AW150">
            <v>41720.589199019807</v>
          </cell>
          <cell r="AX150">
            <v>42972.206874990399</v>
          </cell>
          <cell r="AY150">
            <v>44261.373081240119</v>
          </cell>
          <cell r="AZ150">
            <v>45589.214273677324</v>
          </cell>
          <cell r="BA150">
            <v>46956.890701887642</v>
          </cell>
          <cell r="BG150" t="str">
            <v>Student Supplies and Materials</v>
          </cell>
        </row>
        <row r="151"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G151" t="str">
            <v>Student Supplies and Materials</v>
          </cell>
        </row>
        <row r="152">
          <cell r="N152">
            <v>78157.493190600595</v>
          </cell>
          <cell r="O152">
            <v>80502.217986318617</v>
          </cell>
          <cell r="P152">
            <v>82917.284525908181</v>
          </cell>
          <cell r="Q152">
            <v>85404.803061685423</v>
          </cell>
          <cell r="R152">
            <v>87966.947153535992</v>
          </cell>
          <cell r="S152">
            <v>90605.955568142075</v>
          </cell>
          <cell r="T152">
            <v>93324.134235186328</v>
          </cell>
          <cell r="U152">
            <v>96123.85826224192</v>
          </cell>
          <cell r="V152">
            <v>99007.574010109194</v>
          </cell>
          <cell r="W152">
            <v>101977.80123041247</v>
          </cell>
          <cell r="X152">
            <v>105037.13526732485</v>
          </cell>
          <cell r="Y152">
            <v>108188.2493253446</v>
          </cell>
          <cell r="Z152">
            <v>111433.89680510495</v>
          </cell>
          <cell r="AA152">
            <v>114776.91370925809</v>
          </cell>
          <cell r="AB152">
            <v>118220.22112053583</v>
          </cell>
          <cell r="AC152">
            <v>121766.82775415192</v>
          </cell>
          <cell r="AD152">
            <v>125419.83258677647</v>
          </cell>
          <cell r="AE152">
            <v>129182.42756437977</v>
          </cell>
          <cell r="AF152">
            <v>133057.90039131118</v>
          </cell>
          <cell r="AG152">
            <v>137049.6374030505</v>
          </cell>
          <cell r="AH152">
            <v>141161.12652514203</v>
          </cell>
          <cell r="AI152">
            <v>145395.96032089627</v>
          </cell>
          <cell r="AJ152">
            <v>149757.83913052315</v>
          </cell>
          <cell r="AK152">
            <v>154250.57430443884</v>
          </cell>
          <cell r="AL152">
            <v>158878.09153357201</v>
          </cell>
          <cell r="AM152">
            <v>163644.43427957917</v>
          </cell>
          <cell r="AN152">
            <v>168553.76730796657</v>
          </cell>
          <cell r="AO152">
            <v>173610.38032720558</v>
          </cell>
          <cell r="AP152">
            <v>178818.69173702173</v>
          </cell>
          <cell r="AQ152">
            <v>184183.2524891324</v>
          </cell>
          <cell r="AR152">
            <v>189708.75006380636</v>
          </cell>
          <cell r="AS152">
            <v>195400.01256572056</v>
          </cell>
          <cell r="AT152">
            <v>201262.01294269221</v>
          </cell>
          <cell r="AU152">
            <v>207299.87333097297</v>
          </cell>
          <cell r="AV152">
            <v>213518.86953090216</v>
          </cell>
          <cell r="AW152">
            <v>219924.43561682923</v>
          </cell>
          <cell r="AX152">
            <v>226522.16868533409</v>
          </cell>
          <cell r="AY152">
            <v>233317.83374589414</v>
          </cell>
          <cell r="AZ152">
            <v>240317.36875827098</v>
          </cell>
          <cell r="BA152">
            <v>247526.88982101914</v>
          </cell>
          <cell r="BG152" t="str">
            <v>Student Assessment Materials</v>
          </cell>
        </row>
        <row r="153">
          <cell r="N153">
            <v>10300.000000000002</v>
          </cell>
          <cell r="O153">
            <v>10609.000000000002</v>
          </cell>
          <cell r="P153">
            <v>10927.270000000002</v>
          </cell>
          <cell r="Q153">
            <v>11255.088100000003</v>
          </cell>
          <cell r="R153">
            <v>11592.740743000002</v>
          </cell>
          <cell r="S153">
            <v>11940.522965290003</v>
          </cell>
          <cell r="T153">
            <v>12298.738654248704</v>
          </cell>
          <cell r="U153">
            <v>12667.700813876165</v>
          </cell>
          <cell r="V153">
            <v>13047.731838292451</v>
          </cell>
          <cell r="W153">
            <v>13439.163793441227</v>
          </cell>
          <cell r="X153">
            <v>13842.338707244462</v>
          </cell>
          <cell r="Y153">
            <v>14257.608868461797</v>
          </cell>
          <cell r="Z153">
            <v>14685.33713451565</v>
          </cell>
          <cell r="AA153">
            <v>15125.89724855112</v>
          </cell>
          <cell r="AB153">
            <v>15579.674166007655</v>
          </cell>
          <cell r="AC153">
            <v>16047.064390987885</v>
          </cell>
          <cell r="AD153">
            <v>16528.476322717521</v>
          </cell>
          <cell r="AE153">
            <v>17024.330612399048</v>
          </cell>
          <cell r="AF153">
            <v>17535.060530771018</v>
          </cell>
          <cell r="AG153">
            <v>18061.11234669415</v>
          </cell>
          <cell r="AH153">
            <v>18602.945717094975</v>
          </cell>
          <cell r="AI153">
            <v>19161.034088607823</v>
          </cell>
          <cell r="AJ153">
            <v>19735.865111266059</v>
          </cell>
          <cell r="AK153">
            <v>20327.941064604041</v>
          </cell>
          <cell r="AL153">
            <v>20937.779296542161</v>
          </cell>
          <cell r="AM153">
            <v>21565.912675438423</v>
          </cell>
          <cell r="AN153">
            <v>22212.890055701577</v>
          </cell>
          <cell r="AO153">
            <v>22879.276757372623</v>
          </cell>
          <cell r="AP153">
            <v>23565.655060093799</v>
          </cell>
          <cell r="AQ153">
            <v>24272.624711896613</v>
          </cell>
          <cell r="AR153">
            <v>25000.803453253509</v>
          </cell>
          <cell r="AS153">
            <v>25750.827556851116</v>
          </cell>
          <cell r="AT153">
            <v>26523.352383556648</v>
          </cell>
          <cell r="AU153">
            <v>27319.052955063347</v>
          </cell>
          <cell r="AV153">
            <v>28138.62454371525</v>
          </cell>
          <cell r="AW153">
            <v>28982.78328002671</v>
          </cell>
          <cell r="AX153">
            <v>29852.266778427515</v>
          </cell>
          <cell r="AY153">
            <v>30747.834781780337</v>
          </cell>
          <cell r="AZ153">
            <v>31670.26982523375</v>
          </cell>
          <cell r="BA153">
            <v>32620.377919990762</v>
          </cell>
          <cell r="BG153" t="str">
            <v>Textbooks</v>
          </cell>
        </row>
        <row r="154">
          <cell r="N154">
            <v>10300.000000000002</v>
          </cell>
          <cell r="O154">
            <v>10609.000000000002</v>
          </cell>
          <cell r="P154">
            <v>10927.270000000002</v>
          </cell>
          <cell r="Q154">
            <v>11255.088100000003</v>
          </cell>
          <cell r="R154">
            <v>11592.740743000002</v>
          </cell>
          <cell r="S154">
            <v>11940.522965290003</v>
          </cell>
          <cell r="T154">
            <v>12298.738654248704</v>
          </cell>
          <cell r="U154">
            <v>12667.700813876165</v>
          </cell>
          <cell r="V154">
            <v>13047.731838292451</v>
          </cell>
          <cell r="W154">
            <v>13439.163793441227</v>
          </cell>
          <cell r="X154">
            <v>13842.338707244462</v>
          </cell>
          <cell r="Y154">
            <v>14257.608868461797</v>
          </cell>
          <cell r="Z154">
            <v>14685.33713451565</v>
          </cell>
          <cell r="AA154">
            <v>15125.89724855112</v>
          </cell>
          <cell r="AB154">
            <v>15579.674166007655</v>
          </cell>
          <cell r="AC154">
            <v>16047.064390987885</v>
          </cell>
          <cell r="AD154">
            <v>16528.476322717521</v>
          </cell>
          <cell r="AE154">
            <v>17024.330612399048</v>
          </cell>
          <cell r="AF154">
            <v>17535.060530771018</v>
          </cell>
          <cell r="AG154">
            <v>18061.11234669415</v>
          </cell>
          <cell r="AH154">
            <v>18602.945717094975</v>
          </cell>
          <cell r="AI154">
            <v>19161.034088607823</v>
          </cell>
          <cell r="AJ154">
            <v>19735.865111266059</v>
          </cell>
          <cell r="AK154">
            <v>20327.941064604041</v>
          </cell>
          <cell r="AL154">
            <v>20937.779296542161</v>
          </cell>
          <cell r="AM154">
            <v>21565.912675438423</v>
          </cell>
          <cell r="AN154">
            <v>22212.890055701577</v>
          </cell>
          <cell r="AO154">
            <v>22879.276757372623</v>
          </cell>
          <cell r="AP154">
            <v>23565.655060093799</v>
          </cell>
          <cell r="AQ154">
            <v>24272.624711896613</v>
          </cell>
          <cell r="AR154">
            <v>25000.803453253509</v>
          </cell>
          <cell r="AS154">
            <v>25750.827556851116</v>
          </cell>
          <cell r="AT154">
            <v>26523.352383556648</v>
          </cell>
          <cell r="AU154">
            <v>27319.052955063347</v>
          </cell>
          <cell r="AV154">
            <v>28138.62454371525</v>
          </cell>
          <cell r="AW154">
            <v>28982.78328002671</v>
          </cell>
          <cell r="AX154">
            <v>29852.266778427515</v>
          </cell>
          <cell r="AY154">
            <v>30747.834781780337</v>
          </cell>
          <cell r="AZ154">
            <v>31670.26982523375</v>
          </cell>
          <cell r="BA154">
            <v>32620.377919990762</v>
          </cell>
          <cell r="BG154" t="str">
            <v>Student Supplies and Materials</v>
          </cell>
        </row>
        <row r="155"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G155" t="str">
            <v>Student Supplies and Materials</v>
          </cell>
        </row>
        <row r="156"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G156" t="str">
            <v>Library and Media Center Materials</v>
          </cell>
        </row>
        <row r="157">
          <cell r="N157">
            <v>180250</v>
          </cell>
          <cell r="O157">
            <v>185657.5</v>
          </cell>
          <cell r="P157">
            <v>191227.22500000001</v>
          </cell>
          <cell r="Q157">
            <v>196964.04175</v>
          </cell>
          <cell r="R157">
            <v>202872.96300250001</v>
          </cell>
          <cell r="S157">
            <v>208959.15189257503</v>
          </cell>
          <cell r="T157">
            <v>215227.92644935229</v>
          </cell>
          <cell r="U157">
            <v>221684.76424283287</v>
          </cell>
          <cell r="V157">
            <v>228335.30717011786</v>
          </cell>
          <cell r="W157">
            <v>235185.36638522139</v>
          </cell>
          <cell r="X157">
            <v>242240.92737677804</v>
          </cell>
          <cell r="Y157">
            <v>249508.1551980814</v>
          </cell>
          <cell r="Z157">
            <v>256993.39985402382</v>
          </cell>
          <cell r="AA157">
            <v>264703.2018496446</v>
          </cell>
          <cell r="AB157">
            <v>272644.29790513392</v>
          </cell>
          <cell r="AC157">
            <v>280823.62684228789</v>
          </cell>
          <cell r="AD157">
            <v>289248.33564755658</v>
          </cell>
          <cell r="AE157">
            <v>297925.78571698326</v>
          </cell>
          <cell r="AF157">
            <v>306863.55928849283</v>
          </cell>
          <cell r="AG157">
            <v>316069.46606714756</v>
          </cell>
          <cell r="AH157">
            <v>325551.55004916206</v>
          </cell>
          <cell r="AI157">
            <v>335318.09655063692</v>
          </cell>
          <cell r="AJ157">
            <v>345377.63944715605</v>
          </cell>
          <cell r="AK157">
            <v>355738.96863057074</v>
          </cell>
          <cell r="AL157">
            <v>366411.13768948789</v>
          </cell>
          <cell r="AM157">
            <v>377403.4718201725</v>
          </cell>
          <cell r="AN157">
            <v>388725.57597477769</v>
          </cell>
          <cell r="AO157">
            <v>400387.34325402102</v>
          </cell>
          <cell r="AP157">
            <v>412398.96355164162</v>
          </cell>
          <cell r="AQ157">
            <v>424770.93245819089</v>
          </cell>
          <cell r="AR157">
            <v>437514.06043193658</v>
          </cell>
          <cell r="AS157">
            <v>450639.48224489472</v>
          </cell>
          <cell r="AT157">
            <v>464158.66671224154</v>
          </cell>
          <cell r="AU157">
            <v>478083.42671360885</v>
          </cell>
          <cell r="AV157">
            <v>492425.92951501708</v>
          </cell>
          <cell r="AW157">
            <v>507198.7074004676</v>
          </cell>
          <cell r="AX157">
            <v>522414.66862248164</v>
          </cell>
          <cell r="AY157">
            <v>538087.10868115607</v>
          </cell>
          <cell r="AZ157">
            <v>554229.72194159077</v>
          </cell>
          <cell r="BA157">
            <v>570856.61359983846</v>
          </cell>
          <cell r="BG157" t="str">
            <v>Contracted Student Services</v>
          </cell>
        </row>
        <row r="158">
          <cell r="N158">
            <v>76398.047781542977</v>
          </cell>
          <cell r="O158">
            <v>78689.989214989269</v>
          </cell>
          <cell r="P158">
            <v>81050.688891438942</v>
          </cell>
          <cell r="Q158">
            <v>83482.20955818212</v>
          </cell>
          <cell r="R158">
            <v>85986.67584492758</v>
          </cell>
          <cell r="S158">
            <v>88566.276120275419</v>
          </cell>
          <cell r="T158">
            <v>91223.264403883688</v>
          </cell>
          <cell r="U158">
            <v>93959.962336000201</v>
          </cell>
          <cell r="V158">
            <v>96778.761206080206</v>
          </cell>
          <cell r="W158">
            <v>99682.124042262614</v>
          </cell>
          <cell r="X158">
            <v>102672.58776353051</v>
          </cell>
          <cell r="Y158">
            <v>105752.76539643643</v>
          </cell>
          <cell r="Z158">
            <v>108925.34835832952</v>
          </cell>
          <cell r="AA158">
            <v>112193.10880907941</v>
          </cell>
          <cell r="AB158">
            <v>115558.9020733518</v>
          </cell>
          <cell r="AC158">
            <v>119025.66913555235</v>
          </cell>
          <cell r="AD158">
            <v>122596.43920961894</v>
          </cell>
          <cell r="AE158">
            <v>126274.3323859075</v>
          </cell>
          <cell r="AF158">
            <v>130062.56235748473</v>
          </cell>
          <cell r="AG158">
            <v>133964.43922820929</v>
          </cell>
          <cell r="AH158">
            <v>137983.37240505556</v>
          </cell>
          <cell r="AI158">
            <v>142122.87357720724</v>
          </cell>
          <cell r="AJ158">
            <v>146386.55978452344</v>
          </cell>
          <cell r="AK158">
            <v>150778.15657805916</v>
          </cell>
          <cell r="AL158">
            <v>155301.50127540095</v>
          </cell>
          <cell r="AM158">
            <v>159960.54631366301</v>
          </cell>
          <cell r="AN158">
            <v>164759.3627030729</v>
          </cell>
          <cell r="AO158">
            <v>169702.14358416508</v>
          </cell>
          <cell r="AP158">
            <v>174793.20789169005</v>
          </cell>
          <cell r="AQ158">
            <v>180037.00412844075</v>
          </cell>
          <cell r="AR158">
            <v>185438.11425229395</v>
          </cell>
          <cell r="AS158">
            <v>191001.25767986279</v>
          </cell>
          <cell r="AT158">
            <v>196731.29541025867</v>
          </cell>
          <cell r="AU158">
            <v>202633.23427256645</v>
          </cell>
          <cell r="AV158">
            <v>208712.23130074347</v>
          </cell>
          <cell r="AW158">
            <v>214973.59823976579</v>
          </cell>
          <cell r="AX158">
            <v>221422.80618695877</v>
          </cell>
          <cell r="AY158">
            <v>228065.49037256755</v>
          </cell>
          <cell r="AZ158">
            <v>234907.45508374457</v>
          </cell>
          <cell r="BA158">
            <v>241954.67873625693</v>
          </cell>
          <cell r="BG158" t="str">
            <v>Contracted Student Services</v>
          </cell>
        </row>
        <row r="159">
          <cell r="N159">
            <v>104004.14329200001</v>
          </cell>
          <cell r="O159">
            <v>107124.26759076002</v>
          </cell>
          <cell r="P159">
            <v>110337.99561848282</v>
          </cell>
          <cell r="Q159">
            <v>113648.1354870373</v>
          </cell>
          <cell r="R159">
            <v>117057.57955164844</v>
          </cell>
          <cell r="S159">
            <v>120569.30693819789</v>
          </cell>
          <cell r="T159">
            <v>124186.38614634384</v>
          </cell>
          <cell r="U159">
            <v>127911.97773073414</v>
          </cell>
          <cell r="V159">
            <v>131749.33706265618</v>
          </cell>
          <cell r="W159">
            <v>135701.81717453586</v>
          </cell>
          <cell r="X159">
            <v>139772.87168977194</v>
          </cell>
          <cell r="Y159">
            <v>143966.0578404651</v>
          </cell>
          <cell r="Z159">
            <v>148285.03957567908</v>
          </cell>
          <cell r="AA159">
            <v>152733.59076294946</v>
          </cell>
          <cell r="AB159">
            <v>157315.59848583792</v>
          </cell>
          <cell r="AC159">
            <v>162035.06644041307</v>
          </cell>
          <cell r="AD159">
            <v>166896.11843362547</v>
          </cell>
          <cell r="AE159">
            <v>171903.00198663425</v>
          </cell>
          <cell r="AF159">
            <v>177060.09204623327</v>
          </cell>
          <cell r="AG159">
            <v>182371.89480762027</v>
          </cell>
          <cell r="AH159">
            <v>187843.05165184889</v>
          </cell>
          <cell r="AI159">
            <v>193478.34320140438</v>
          </cell>
          <cell r="AJ159">
            <v>199282.69349744651</v>
          </cell>
          <cell r="AK159">
            <v>205261.17430236991</v>
          </cell>
          <cell r="AL159">
            <v>211419.00953144103</v>
          </cell>
          <cell r="AM159">
            <v>217761.57981738425</v>
          </cell>
          <cell r="AN159">
            <v>224294.42721190577</v>
          </cell>
          <cell r="AO159">
            <v>231023.26002826297</v>
          </cell>
          <cell r="AP159">
            <v>237953.95782911088</v>
          </cell>
          <cell r="AQ159">
            <v>245092.57656398418</v>
          </cell>
          <cell r="AR159">
            <v>252445.35386090371</v>
          </cell>
          <cell r="AS159">
            <v>260018.71447673085</v>
          </cell>
          <cell r="AT159">
            <v>267819.2759110328</v>
          </cell>
          <cell r="AU159">
            <v>275853.85418836377</v>
          </cell>
          <cell r="AV159">
            <v>284129.46981401468</v>
          </cell>
          <cell r="AW159">
            <v>292653.35390843515</v>
          </cell>
          <cell r="AX159">
            <v>301432.9545256882</v>
          </cell>
          <cell r="AY159">
            <v>310475.94316145888</v>
          </cell>
          <cell r="AZ159">
            <v>319790.22145630268</v>
          </cell>
          <cell r="BA159">
            <v>329383.92809999175</v>
          </cell>
          <cell r="BG159" t="str">
            <v>Food Service</v>
          </cell>
        </row>
        <row r="160"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G160" t="str">
            <v>Transportation</v>
          </cell>
        </row>
        <row r="161"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G161" t="str">
            <v>Transportation</v>
          </cell>
        </row>
        <row r="162">
          <cell r="N162">
            <v>0</v>
          </cell>
          <cell r="O162">
            <v>0</v>
          </cell>
          <cell r="P162">
            <v>0</v>
          </cell>
          <cell r="Q162">
            <v>4720.6219093455466</v>
          </cell>
          <cell r="R162">
            <v>4862.2405666259137</v>
          </cell>
          <cell r="S162">
            <v>5008.1077836246914</v>
          </cell>
          <cell r="T162">
            <v>5158.3510171334319</v>
          </cell>
          <cell r="U162">
            <v>5313.1015476474349</v>
          </cell>
          <cell r="V162">
            <v>5472.4945940768584</v>
          </cell>
          <cell r="W162">
            <v>5636.6694318991649</v>
          </cell>
          <cell r="X162">
            <v>5805.7695148561397</v>
          </cell>
          <cell r="Y162">
            <v>5979.9426003018243</v>
          </cell>
          <cell r="Z162">
            <v>6159.3408783108798</v>
          </cell>
          <cell r="AA162">
            <v>6344.1211046602066</v>
          </cell>
          <cell r="AB162">
            <v>6534.4447378000132</v>
          </cell>
          <cell r="AC162">
            <v>6730.4780799340133</v>
          </cell>
          <cell r="AD162">
            <v>6932.3924223320337</v>
          </cell>
          <cell r="AE162">
            <v>7140.3641950019955</v>
          </cell>
          <cell r="AF162">
            <v>7354.5751208520551</v>
          </cell>
          <cell r="AG162">
            <v>7575.2123744776163</v>
          </cell>
          <cell r="AH162">
            <v>7802.4687457119453</v>
          </cell>
          <cell r="AI162">
            <v>8036.5428080833044</v>
          </cell>
          <cell r="AJ162">
            <v>8277.6390923258041</v>
          </cell>
          <cell r="AK162">
            <v>8525.9682650955783</v>
          </cell>
          <cell r="AL162">
            <v>8781.7473130484468</v>
          </cell>
          <cell r="AM162">
            <v>9045.1997324398999</v>
          </cell>
          <cell r="AN162">
            <v>9316.555724413096</v>
          </cell>
          <cell r="AO162">
            <v>9596.052396145491</v>
          </cell>
          <cell r="AP162">
            <v>9883.9339680298544</v>
          </cell>
          <cell r="AQ162">
            <v>10180.45198707075</v>
          </cell>
          <cell r="AR162">
            <v>10485.865546682873</v>
          </cell>
          <cell r="AS162">
            <v>10800.44151308336</v>
          </cell>
          <cell r="AT162">
            <v>11124.45475847586</v>
          </cell>
          <cell r="AU162">
            <v>11458.188401230136</v>
          </cell>
          <cell r="AV162">
            <v>11801.934053267041</v>
          </cell>
          <cell r="AW162">
            <v>12155.992074865053</v>
          </cell>
          <cell r="AX162">
            <v>12520.671837111006</v>
          </cell>
          <cell r="AY162">
            <v>12896.291992224336</v>
          </cell>
          <cell r="AZ162">
            <v>13283.180751991067</v>
          </cell>
          <cell r="BA162">
            <v>13681.676174550799</v>
          </cell>
          <cell r="BG162" t="str">
            <v>Transportation</v>
          </cell>
        </row>
        <row r="163"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15903.582464590583</v>
          </cell>
          <cell r="S163">
            <v>16380.689938528303</v>
          </cell>
          <cell r="T163">
            <v>16872.110636684152</v>
          </cell>
          <cell r="U163">
            <v>17378.273955784676</v>
          </cell>
          <cell r="V163">
            <v>17899.622174458214</v>
          </cell>
          <cell r="W163">
            <v>18436.610839691963</v>
          </cell>
          <cell r="X163">
            <v>18989.709164882723</v>
          </cell>
          <cell r="Y163">
            <v>19559.400439829205</v>
          </cell>
          <cell r="Z163">
            <v>20146.182453024081</v>
          </cell>
          <cell r="AA163">
            <v>20750.567926614804</v>
          </cell>
          <cell r="AB163">
            <v>21373.08496441325</v>
          </cell>
          <cell r="AC163">
            <v>22014.277513345649</v>
          </cell>
          <cell r="AD163">
            <v>22674.705838746017</v>
          </cell>
          <cell r="AE163">
            <v>23354.947013908397</v>
          </cell>
          <cell r="AF163">
            <v>24055.595424325649</v>
          </cell>
          <cell r="AG163">
            <v>24777.263287055419</v>
          </cell>
          <cell r="AH163">
            <v>25520.581185667084</v>
          </cell>
          <cell r="AI163">
            <v>26286.198621237098</v>
          </cell>
          <cell r="AJ163">
            <v>27074.784579874213</v>
          </cell>
          <cell r="AK163">
            <v>27887.028117270438</v>
          </cell>
          <cell r="AL163">
            <v>28723.638960788554</v>
          </cell>
          <cell r="AM163">
            <v>29585.348129612212</v>
          </cell>
          <cell r="AN163">
            <v>30472.908573500579</v>
          </cell>
          <cell r="AO163">
            <v>31387.095830705599</v>
          </cell>
          <cell r="AP163">
            <v>32328.708705626766</v>
          </cell>
          <cell r="AQ163">
            <v>33298.569966795571</v>
          </cell>
          <cell r="AR163">
            <v>34297.527065799441</v>
          </cell>
          <cell r="AS163">
            <v>35326.452877773423</v>
          </cell>
          <cell r="AT163">
            <v>36386.246464106625</v>
          </cell>
          <cell r="AU163">
            <v>37477.83385802983</v>
          </cell>
          <cell r="AV163">
            <v>38602.16887377073</v>
          </cell>
          <cell r="AW163">
            <v>39760.233939983853</v>
          </cell>
          <cell r="AX163">
            <v>40953.040958183374</v>
          </cell>
          <cell r="AY163">
            <v>42181.632186928873</v>
          </cell>
          <cell r="AZ163">
            <v>43447.081152536739</v>
          </cell>
          <cell r="BA163">
            <v>44750.493587112847</v>
          </cell>
          <cell r="BG163" t="str">
            <v>Transportation</v>
          </cell>
        </row>
        <row r="164">
          <cell r="N164">
            <v>77250</v>
          </cell>
          <cell r="O164">
            <v>79567.500000000015</v>
          </cell>
          <cell r="P164">
            <v>81954.525000000009</v>
          </cell>
          <cell r="Q164">
            <v>84413.16075000001</v>
          </cell>
          <cell r="R164">
            <v>86945.555572500016</v>
          </cell>
          <cell r="S164">
            <v>89553.922239675012</v>
          </cell>
          <cell r="T164">
            <v>92240.539906865277</v>
          </cell>
          <cell r="U164">
            <v>95007.756104071232</v>
          </cell>
          <cell r="V164">
            <v>97857.988787193361</v>
          </cell>
          <cell r="W164">
            <v>100793.72845080917</v>
          </cell>
          <cell r="X164">
            <v>103817.54030433345</v>
          </cell>
          <cell r="Y164">
            <v>106932.06651346345</v>
          </cell>
          <cell r="Z164">
            <v>110140.02850886736</v>
          </cell>
          <cell r="AA164">
            <v>113444.22936413338</v>
          </cell>
          <cell r="AB164">
            <v>116847.55624505738</v>
          </cell>
          <cell r="AC164">
            <v>120352.9829324091</v>
          </cell>
          <cell r="AD164">
            <v>123963.57242038137</v>
          </cell>
          <cell r="AE164">
            <v>127682.47959299282</v>
          </cell>
          <cell r="AF164">
            <v>131512.95398078259</v>
          </cell>
          <cell r="AG164">
            <v>135458.34260020609</v>
          </cell>
          <cell r="AH164">
            <v>139522.09287821228</v>
          </cell>
          <cell r="AI164">
            <v>143707.75566455864</v>
          </cell>
          <cell r="AJ164">
            <v>148018.9883344954</v>
          </cell>
          <cell r="AK164">
            <v>152459.55798453026</v>
          </cell>
          <cell r="AL164">
            <v>157033.34472406618</v>
          </cell>
          <cell r="AM164">
            <v>161744.34506578816</v>
          </cell>
          <cell r="AN164">
            <v>166596.67541776181</v>
          </cell>
          <cell r="AO164">
            <v>171594.57568029469</v>
          </cell>
          <cell r="AP164">
            <v>176742.41295070352</v>
          </cell>
          <cell r="AQ164">
            <v>182044.68533922464</v>
          </cell>
          <cell r="AR164">
            <v>187506.02589940137</v>
          </cell>
          <cell r="AS164">
            <v>193131.20667638342</v>
          </cell>
          <cell r="AT164">
            <v>198925.14287667495</v>
          </cell>
          <cell r="AU164">
            <v>204892.89716297519</v>
          </cell>
          <cell r="AV164">
            <v>211039.68407786445</v>
          </cell>
          <cell r="AW164">
            <v>217370.87460020039</v>
          </cell>
          <cell r="AX164">
            <v>223892.00083820641</v>
          </cell>
          <cell r="AY164">
            <v>230608.76086335263</v>
          </cell>
          <cell r="AZ164">
            <v>237527.02368925323</v>
          </cell>
          <cell r="BA164">
            <v>244652.83439993081</v>
          </cell>
          <cell r="BG164" t="str">
            <v>Transportation</v>
          </cell>
        </row>
        <row r="165"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55632.090547582644</v>
          </cell>
          <cell r="S165">
            <v>57301.053264010123</v>
          </cell>
          <cell r="T165">
            <v>59020.084861930423</v>
          </cell>
          <cell r="U165">
            <v>60790.687407788333</v>
          </cell>
          <cell r="V165">
            <v>62614.408030021987</v>
          </cell>
          <cell r="W165">
            <v>64492.840270922643</v>
          </cell>
          <cell r="X165">
            <v>66427.62547905033</v>
          </cell>
          <cell r="Y165">
            <v>68420.454243421846</v>
          </cell>
          <cell r="Z165">
            <v>70473.067870724495</v>
          </cell>
          <cell r="AA165">
            <v>72587.25990684623</v>
          </cell>
          <cell r="AB165">
            <v>74764.877704051629</v>
          </cell>
          <cell r="AC165">
            <v>77007.82403517318</v>
          </cell>
          <cell r="AD165">
            <v>79318.058756228376</v>
          </cell>
          <cell r="AE165">
            <v>81697.600518915235</v>
          </cell>
          <cell r="AF165">
            <v>84148.528534482684</v>
          </cell>
          <cell r="AG165">
            <v>86672.984390517158</v>
          </cell>
          <cell r="AH165">
            <v>89273.173922232672</v>
          </cell>
          <cell r="AI165">
            <v>91951.36913989966</v>
          </cell>
          <cell r="AJ165">
            <v>94709.910214096642</v>
          </cell>
          <cell r="AK165">
            <v>97551.207520519543</v>
          </cell>
          <cell r="AL165">
            <v>100477.74374613514</v>
          </cell>
          <cell r="AM165">
            <v>103492.07605851917</v>
          </cell>
          <cell r="AN165">
            <v>106596.83834027476</v>
          </cell>
          <cell r="AO165">
            <v>109794.743490483</v>
          </cell>
          <cell r="AP165">
            <v>113088.5857951975</v>
          </cell>
          <cell r="AQ165">
            <v>116481.24336905344</v>
          </cell>
          <cell r="AR165">
            <v>119975.68067012505</v>
          </cell>
          <cell r="AS165">
            <v>123574.9510902288</v>
          </cell>
          <cell r="AT165">
            <v>127282.19962293566</v>
          </cell>
          <cell r="AU165">
            <v>131100.66561162373</v>
          </cell>
          <cell r="AV165">
            <v>135033.68557997243</v>
          </cell>
          <cell r="AW165">
            <v>139084.69614737161</v>
          </cell>
          <cell r="AX165">
            <v>143257.23703179279</v>
          </cell>
          <cell r="AY165">
            <v>147554.95414274654</v>
          </cell>
          <cell r="AZ165">
            <v>151981.60276702896</v>
          </cell>
          <cell r="BA165">
            <v>156541.05085003981</v>
          </cell>
          <cell r="BG165" t="str">
            <v>Transportation</v>
          </cell>
        </row>
        <row r="166"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G166" t="str">
            <v>Transportation</v>
          </cell>
        </row>
        <row r="167">
          <cell r="N167">
            <v>20600.000000000004</v>
          </cell>
          <cell r="O167">
            <v>21218.000000000004</v>
          </cell>
          <cell r="P167">
            <v>21854.540000000005</v>
          </cell>
          <cell r="Q167">
            <v>22510.176200000005</v>
          </cell>
          <cell r="R167">
            <v>23185.481486000004</v>
          </cell>
          <cell r="S167">
            <v>23881.045930580007</v>
          </cell>
          <cell r="T167">
            <v>24597.477308497408</v>
          </cell>
          <cell r="U167">
            <v>25335.40162775233</v>
          </cell>
          <cell r="V167">
            <v>26095.463676584903</v>
          </cell>
          <cell r="W167">
            <v>26878.327586882453</v>
          </cell>
          <cell r="X167">
            <v>27684.677414488924</v>
          </cell>
          <cell r="Y167">
            <v>28515.217736923594</v>
          </cell>
          <cell r="Z167">
            <v>29370.6742690313</v>
          </cell>
          <cell r="AA167">
            <v>30251.794497102241</v>
          </cell>
          <cell r="AB167">
            <v>31159.34833201531</v>
          </cell>
          <cell r="AC167">
            <v>32094.128781975771</v>
          </cell>
          <cell r="AD167">
            <v>33056.952645435042</v>
          </cell>
          <cell r="AE167">
            <v>34048.661224798096</v>
          </cell>
          <cell r="AF167">
            <v>35070.121061542035</v>
          </cell>
          <cell r="AG167">
            <v>36122.2246933883</v>
          </cell>
          <cell r="AH167">
            <v>37205.891434189951</v>
          </cell>
          <cell r="AI167">
            <v>38322.068177215646</v>
          </cell>
          <cell r="AJ167">
            <v>39471.730222532118</v>
          </cell>
          <cell r="AK167">
            <v>40655.882129208083</v>
          </cell>
          <cell r="AL167">
            <v>41875.558593084323</v>
          </cell>
          <cell r="AM167">
            <v>43131.825350876847</v>
          </cell>
          <cell r="AN167">
            <v>44425.780111403154</v>
          </cell>
          <cell r="AO167">
            <v>45758.553514745247</v>
          </cell>
          <cell r="AP167">
            <v>47131.310120187598</v>
          </cell>
          <cell r="AQ167">
            <v>48545.249423793226</v>
          </cell>
          <cell r="AR167">
            <v>50001.606906507019</v>
          </cell>
          <cell r="AS167">
            <v>51501.655113702232</v>
          </cell>
          <cell r="AT167">
            <v>53046.704767113297</v>
          </cell>
          <cell r="AU167">
            <v>54638.105910126695</v>
          </cell>
          <cell r="AV167">
            <v>56277.2490874305</v>
          </cell>
          <cell r="AW167">
            <v>57965.566560053419</v>
          </cell>
          <cell r="AX167">
            <v>59704.533556855029</v>
          </cell>
          <cell r="AY167">
            <v>61495.669563560674</v>
          </cell>
          <cell r="AZ167">
            <v>63340.539650467501</v>
          </cell>
          <cell r="BA167">
            <v>65240.755839981524</v>
          </cell>
          <cell r="BG167" t="str">
            <v>Miscellaneous Student Expense</v>
          </cell>
        </row>
        <row r="168"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G168" t="str">
            <v>Miscellaneous Student Expense</v>
          </cell>
        </row>
        <row r="169"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G169" t="str">
            <v>Miscellaneous Student Expense</v>
          </cell>
        </row>
        <row r="170">
          <cell r="N170">
            <v>24720</v>
          </cell>
          <cell r="O170">
            <v>25461.599999999999</v>
          </cell>
          <cell r="P170">
            <v>26225.448</v>
          </cell>
          <cell r="Q170">
            <v>27012.211439999999</v>
          </cell>
          <cell r="R170">
            <v>27822.577783199999</v>
          </cell>
          <cell r="S170">
            <v>28657.255116696</v>
          </cell>
          <cell r="T170">
            <v>29516.97277019688</v>
          </cell>
          <cell r="U170">
            <v>30402.481953302788</v>
          </cell>
          <cell r="V170">
            <v>31314.556411901871</v>
          </cell>
          <cell r="W170">
            <v>32253.993104258927</v>
          </cell>
          <cell r="X170">
            <v>33221.612897386694</v>
          </cell>
          <cell r="Y170">
            <v>34218.261284308297</v>
          </cell>
          <cell r="Z170">
            <v>35244.809122837549</v>
          </cell>
          <cell r="AA170">
            <v>36302.15339652267</v>
          </cell>
          <cell r="AB170">
            <v>37391.217998418353</v>
          </cell>
          <cell r="AC170">
            <v>38512.954538370905</v>
          </cell>
          <cell r="AD170">
            <v>39668.343174522037</v>
          </cell>
          <cell r="AE170">
            <v>40858.393469757699</v>
          </cell>
          <cell r="AF170">
            <v>42084.14527385043</v>
          </cell>
          <cell r="AG170">
            <v>43346.669632065939</v>
          </cell>
          <cell r="AH170">
            <v>44647.069721027918</v>
          </cell>
          <cell r="AI170">
            <v>45986.481812658763</v>
          </cell>
          <cell r="AJ170">
            <v>47366.076267038523</v>
          </cell>
          <cell r="AK170">
            <v>48787.058555049683</v>
          </cell>
          <cell r="AL170">
            <v>50250.670311701171</v>
          </cell>
          <cell r="AM170">
            <v>51758.190421052204</v>
          </cell>
          <cell r="AN170">
            <v>53310.936133683768</v>
          </cell>
          <cell r="AO170">
            <v>54910.264217694283</v>
          </cell>
          <cell r="AP170">
            <v>56557.572144225116</v>
          </cell>
          <cell r="AQ170">
            <v>58254.299308551868</v>
          </cell>
          <cell r="AR170">
            <v>60001.928287808427</v>
          </cell>
          <cell r="AS170">
            <v>61801.986136442676</v>
          </cell>
          <cell r="AT170">
            <v>63656.045720535956</v>
          </cell>
          <cell r="AU170">
            <v>65565.727092152039</v>
          </cell>
          <cell r="AV170">
            <v>67532.6989049166</v>
          </cell>
          <cell r="AW170">
            <v>69558.679872064095</v>
          </cell>
          <cell r="AX170">
            <v>71645.440268226026</v>
          </cell>
          <cell r="AY170">
            <v>73794.803476272806</v>
          </cell>
          <cell r="AZ170">
            <v>76008.647580560995</v>
          </cell>
          <cell r="BA170">
            <v>78288.907007977832</v>
          </cell>
          <cell r="BG170" t="str">
            <v>Miscellaneous Student Expense</v>
          </cell>
        </row>
        <row r="171">
          <cell r="N171">
            <v>27810.000000000004</v>
          </cell>
          <cell r="O171">
            <v>28644.300000000007</v>
          </cell>
          <cell r="P171">
            <v>29503.629000000008</v>
          </cell>
          <cell r="Q171">
            <v>30388.737870000008</v>
          </cell>
          <cell r="R171">
            <v>31300.400006100008</v>
          </cell>
          <cell r="S171">
            <v>32239.412006283012</v>
          </cell>
          <cell r="T171">
            <v>33206.594366471501</v>
          </cell>
          <cell r="U171">
            <v>34202.792197465649</v>
          </cell>
          <cell r="V171">
            <v>35228.875963389619</v>
          </cell>
          <cell r="W171">
            <v>36285.7422422913</v>
          </cell>
          <cell r="X171">
            <v>37374.314509560048</v>
          </cell>
          <cell r="Y171">
            <v>38495.543944846846</v>
          </cell>
          <cell r="Z171">
            <v>39650.410263192251</v>
          </cell>
          <cell r="AA171">
            <v>40839.922571088013</v>
          </cell>
          <cell r="AB171">
            <v>42065.120248220657</v>
          </cell>
          <cell r="AC171">
            <v>43327.07385566728</v>
          </cell>
          <cell r="AD171">
            <v>44626.8860713373</v>
          </cell>
          <cell r="AE171">
            <v>45965.692653477425</v>
          </cell>
          <cell r="AF171">
            <v>47344.663433081747</v>
          </cell>
          <cell r="AG171">
            <v>48765.003336074202</v>
          </cell>
          <cell r="AH171">
            <v>50227.953436156422</v>
          </cell>
          <cell r="AI171">
            <v>51734.792039241118</v>
          </cell>
          <cell r="AJ171">
            <v>53286.835800418354</v>
          </cell>
          <cell r="AK171">
            <v>54885.440874430904</v>
          </cell>
          <cell r="AL171">
            <v>56532.004100663842</v>
          </cell>
          <cell r="AM171">
            <v>58227.964223683754</v>
          </cell>
          <cell r="AN171">
            <v>59974.803150394269</v>
          </cell>
          <cell r="AO171">
            <v>61774.047244906098</v>
          </cell>
          <cell r="AP171">
            <v>63627.268662253278</v>
          </cell>
          <cell r="AQ171">
            <v>65536.08672212089</v>
          </cell>
          <cell r="AR171">
            <v>67502.169323784503</v>
          </cell>
          <cell r="AS171">
            <v>69527.234403498049</v>
          </cell>
          <cell r="AT171">
            <v>71613.051435602989</v>
          </cell>
          <cell r="AU171">
            <v>73761.442978671083</v>
          </cell>
          <cell r="AV171">
            <v>75974.286268031225</v>
          </cell>
          <cell r="AW171">
            <v>78253.514856072157</v>
          </cell>
          <cell r="AX171">
            <v>80601.12030175433</v>
          </cell>
          <cell r="AY171">
            <v>83019.153910806956</v>
          </cell>
          <cell r="AZ171">
            <v>85509.728528131178</v>
          </cell>
          <cell r="BA171">
            <v>88075.020383975105</v>
          </cell>
          <cell r="BG171" t="str">
            <v>Miscellaneous Student Expense</v>
          </cell>
        </row>
        <row r="172"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G172" t="str">
            <v>Miscellaneous Student Expense</v>
          </cell>
        </row>
        <row r="173">
          <cell r="N173">
            <v>56087.492719962887</v>
          </cell>
          <cell r="O173">
            <v>57770.117501561777</v>
          </cell>
          <cell r="P173">
            <v>59503.221026608633</v>
          </cell>
          <cell r="Q173">
            <v>61288.317657406893</v>
          </cell>
          <cell r="R173">
            <v>63126.967187129107</v>
          </cell>
          <cell r="S173">
            <v>65020.776202742978</v>
          </cell>
          <cell r="T173">
            <v>66971.399488825278</v>
          </cell>
          <cell r="U173">
            <v>68980.541473490026</v>
          </cell>
          <cell r="V173">
            <v>71049.95771769472</v>
          </cell>
          <cell r="W173">
            <v>73181.456449225574</v>
          </cell>
          <cell r="X173">
            <v>75376.900142702347</v>
          </cell>
          <cell r="Y173">
            <v>77638.207146983419</v>
          </cell>
          <cell r="Z173">
            <v>79967.353361392918</v>
          </cell>
          <cell r="AA173">
            <v>82366.373962234706</v>
          </cell>
          <cell r="AB173">
            <v>84837.365181101748</v>
          </cell>
          <cell r="AC173">
            <v>87382.486136534804</v>
          </cell>
          <cell r="AD173">
            <v>90003.960720630843</v>
          </cell>
          <cell r="AE173">
            <v>92704.079542249776</v>
          </cell>
          <cell r="AF173">
            <v>95485.201928517257</v>
          </cell>
          <cell r="AG173">
            <v>98349.757986372788</v>
          </cell>
          <cell r="AH173">
            <v>101300.25072596398</v>
          </cell>
          <cell r="AI173">
            <v>104339.25824774291</v>
          </cell>
          <cell r="AJ173">
            <v>107469.4359951752</v>
          </cell>
          <cell r="AK173">
            <v>110693.51907503045</v>
          </cell>
          <cell r="AL173">
            <v>114014.32464728138</v>
          </cell>
          <cell r="AM173">
            <v>117434.75438669983</v>
          </cell>
          <cell r="AN173">
            <v>120957.79701830081</v>
          </cell>
          <cell r="AO173">
            <v>124586.53092884985</v>
          </cell>
          <cell r="AP173">
            <v>128324.12685671535</v>
          </cell>
          <cell r="AQ173">
            <v>132173.85066241681</v>
          </cell>
          <cell r="AR173">
            <v>136139.06618228933</v>
          </cell>
          <cell r="AS173">
            <v>140223.23816775801</v>
          </cell>
          <cell r="AT173">
            <v>144429.93531279074</v>
          </cell>
          <cell r="AU173">
            <v>148762.83337217447</v>
          </cell>
          <cell r="AV173">
            <v>153225.71837333971</v>
          </cell>
          <cell r="AW173">
            <v>157822.4899245399</v>
          </cell>
          <cell r="AX173">
            <v>162557.16462227609</v>
          </cell>
          <cell r="AY173">
            <v>167433.87956094439</v>
          </cell>
          <cell r="AZ173">
            <v>172456.89594777272</v>
          </cell>
          <cell r="BA173">
            <v>177630.60282620593</v>
          </cell>
          <cell r="BG173" t="str">
            <v>Miscellaneous Student Expense</v>
          </cell>
        </row>
        <row r="174"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G174" t="str">
            <v>Miscellaneous Student Expense</v>
          </cell>
        </row>
        <row r="175"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G175" t="str">
            <v>Miscellaneous Student Expense</v>
          </cell>
        </row>
        <row r="176">
          <cell r="N176">
            <v>68766.233093000003</v>
          </cell>
          <cell r="O176">
            <v>70829.220085790017</v>
          </cell>
          <cell r="P176">
            <v>72954.096688363716</v>
          </cell>
          <cell r="Q176">
            <v>75142.719589014639</v>
          </cell>
          <cell r="R176">
            <v>77397.00117668508</v>
          </cell>
          <cell r="S176">
            <v>79718.911211985629</v>
          </cell>
          <cell r="T176">
            <v>82110.4785483452</v>
          </cell>
          <cell r="U176">
            <v>84573.792904795555</v>
          </cell>
          <cell r="V176">
            <v>87111.006691939416</v>
          </cell>
          <cell r="W176">
            <v>89724.336892697611</v>
          </cell>
          <cell r="X176">
            <v>92416.066999478542</v>
          </cell>
          <cell r="Y176">
            <v>95188.549009462891</v>
          </cell>
          <cell r="Z176">
            <v>98044.205479746786</v>
          </cell>
          <cell r="AA176">
            <v>100985.53164413919</v>
          </cell>
          <cell r="AB176">
            <v>104015.09759346336</v>
          </cell>
          <cell r="AC176">
            <v>107135.55052126727</v>
          </cell>
          <cell r="AD176">
            <v>110349.61703690529</v>
          </cell>
          <cell r="AE176">
            <v>113660.10554801245</v>
          </cell>
          <cell r="AF176">
            <v>117069.90871445283</v>
          </cell>
          <cell r="AG176">
            <v>120582.00597588641</v>
          </cell>
          <cell r="AH176">
            <v>124199.46615516301</v>
          </cell>
          <cell r="AI176">
            <v>127925.4501398179</v>
          </cell>
          <cell r="AJ176">
            <v>131763.21364401246</v>
          </cell>
          <cell r="AK176">
            <v>135716.11005333281</v>
          </cell>
          <cell r="AL176">
            <v>139787.59335493282</v>
          </cell>
          <cell r="AM176">
            <v>143981.2211555808</v>
          </cell>
          <cell r="AN176">
            <v>148300.65779024822</v>
          </cell>
          <cell r="AO176">
            <v>152749.67752395567</v>
          </cell>
          <cell r="AP176">
            <v>157332.16784967433</v>
          </cell>
          <cell r="AQ176">
            <v>162052.13288516455</v>
          </cell>
          <cell r="AR176">
            <v>166913.6968717195</v>
          </cell>
          <cell r="AS176">
            <v>171921.10777787108</v>
          </cell>
          <cell r="AT176">
            <v>177078.74101120722</v>
          </cell>
          <cell r="AU176">
            <v>182391.10324154346</v>
          </cell>
          <cell r="AV176">
            <v>187862.83633878978</v>
          </cell>
          <cell r="AW176">
            <v>193498.72142895346</v>
          </cell>
          <cell r="AX176">
            <v>199303.68307182204</v>
          </cell>
          <cell r="AY176">
            <v>205282.79356397671</v>
          </cell>
          <cell r="AZ176">
            <v>211441.27737089602</v>
          </cell>
          <cell r="BA176">
            <v>217784.51569202292</v>
          </cell>
          <cell r="BG176" t="str">
            <v>Miscellaneous Student Expense</v>
          </cell>
        </row>
        <row r="177"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G177" t="str">
            <v>Miscellaneous Student Expense</v>
          </cell>
        </row>
        <row r="178">
          <cell r="N178">
            <v>749470.21482522192</v>
          </cell>
          <cell r="O178">
            <v>771954.32126997877</v>
          </cell>
          <cell r="P178">
            <v>795112.950908078</v>
          </cell>
          <cell r="Q178">
            <v>823686.96134466596</v>
          </cell>
          <cell r="R178">
            <v>919933.24319717905</v>
          </cell>
          <cell r="S178">
            <v>947531.24049309478</v>
          </cell>
          <cell r="T178">
            <v>975957.17770788749</v>
          </cell>
          <cell r="U178">
            <v>1005235.8930391241</v>
          </cell>
          <cell r="V178">
            <v>1035392.9698302977</v>
          </cell>
          <cell r="W178">
            <v>1066454.758925207</v>
          </cell>
          <cell r="X178">
            <v>1098448.4016929632</v>
          </cell>
          <cell r="Y178">
            <v>1131401.8537437518</v>
          </cell>
          <cell r="Z178">
            <v>1165343.9093560644</v>
          </cell>
          <cell r="AA178">
            <v>1200304.2266367467</v>
          </cell>
          <cell r="AB178">
            <v>1236313.3534358491</v>
          </cell>
          <cell r="AC178">
            <v>1273402.7540389248</v>
          </cell>
          <cell r="AD178">
            <v>1311604.8366600925</v>
          </cell>
          <cell r="AE178">
            <v>1350952.9817598951</v>
          </cell>
          <cell r="AF178">
            <v>1391481.5712126922</v>
          </cell>
          <cell r="AG178">
            <v>1433226.0183490729</v>
          </cell>
          <cell r="AH178">
            <v>1476222.7988995451</v>
          </cell>
          <cell r="AI178">
            <v>1520509.4828665317</v>
          </cell>
          <cell r="AJ178">
            <v>1566124.7673525275</v>
          </cell>
          <cell r="AK178">
            <v>1613108.5103731032</v>
          </cell>
          <cell r="AL178">
            <v>1661501.7656842964</v>
          </cell>
          <cell r="AM178">
            <v>1711346.8186548254</v>
          </cell>
          <cell r="AN178">
            <v>1762687.2232144701</v>
          </cell>
          <cell r="AO178">
            <v>1815567.8399109046</v>
          </cell>
          <cell r="AP178">
            <v>1870034.8751082313</v>
          </cell>
          <cell r="AQ178">
            <v>1926135.9213614783</v>
          </cell>
          <cell r="AR178">
            <v>1983919.9990023223</v>
          </cell>
          <cell r="AS178">
            <v>2043437.5989723927</v>
          </cell>
          <cell r="AT178">
            <v>2104740.7269415641</v>
          </cell>
          <cell r="AU178">
            <v>2167882.9487498114</v>
          </cell>
          <cell r="AV178">
            <v>2232919.4372123056</v>
          </cell>
          <cell r="AW178">
            <v>2299907.0203286754</v>
          </cell>
          <cell r="AX178">
            <v>2368904.2309385352</v>
          </cell>
          <cell r="AY178">
            <v>2439971.3578666914</v>
          </cell>
          <cell r="AZ178">
            <v>2513170.498602692</v>
          </cell>
          <cell r="BA178">
            <v>2588565.6135607734</v>
          </cell>
          <cell r="BG178"/>
        </row>
        <row r="179">
          <cell r="N179"/>
          <cell r="O179"/>
          <cell r="P179"/>
          <cell r="Q179"/>
          <cell r="R179"/>
          <cell r="S179"/>
          <cell r="T179"/>
          <cell r="U179"/>
          <cell r="V179"/>
          <cell r="W179"/>
          <cell r="X179"/>
          <cell r="Y179"/>
          <cell r="Z179"/>
          <cell r="AA179"/>
          <cell r="AB179"/>
          <cell r="AC179"/>
          <cell r="AD179"/>
          <cell r="AE179"/>
          <cell r="AF179"/>
          <cell r="AG179"/>
          <cell r="AH179"/>
          <cell r="AI179"/>
          <cell r="AJ179"/>
          <cell r="AK179"/>
          <cell r="AL179"/>
          <cell r="AM179"/>
          <cell r="AN179"/>
          <cell r="AO179"/>
          <cell r="AP179"/>
          <cell r="AQ179"/>
          <cell r="AR179"/>
          <cell r="AS179"/>
          <cell r="AT179"/>
          <cell r="AU179"/>
          <cell r="AV179"/>
          <cell r="AW179"/>
          <cell r="AX179"/>
          <cell r="AY179"/>
          <cell r="AZ179"/>
          <cell r="BA179"/>
          <cell r="BG179"/>
        </row>
        <row r="180">
          <cell r="N180">
            <v>12897.393243068313</v>
          </cell>
          <cell r="O180">
            <v>13284.315040360363</v>
          </cell>
          <cell r="P180">
            <v>13682.844491571175</v>
          </cell>
          <cell r="Q180">
            <v>14093.329826318311</v>
          </cell>
          <cell r="R180">
            <v>14516.129721107862</v>
          </cell>
          <cell r="S180">
            <v>14951.613612741097</v>
          </cell>
          <cell r="T180">
            <v>15400.162021123331</v>
          </cell>
          <cell r="U180">
            <v>15862.16688175703</v>
          </cell>
          <cell r="V180">
            <v>16338.031888209742</v>
          </cell>
          <cell r="W180">
            <v>16828.172844856035</v>
          </cell>
          <cell r="X180">
            <v>17333.018030201718</v>
          </cell>
          <cell r="Y180">
            <v>17853.00857110777</v>
          </cell>
          <cell r="Z180">
            <v>18388.598828241004</v>
          </cell>
          <cell r="AA180">
            <v>18940.256793088232</v>
          </cell>
          <cell r="AB180">
            <v>19508.464496880883</v>
          </cell>
          <cell r="AC180">
            <v>20093.718431787311</v>
          </cell>
          <cell r="AD180">
            <v>20696.52998474093</v>
          </cell>
          <cell r="AE180">
            <v>21317.425884283162</v>
          </cell>
          <cell r="AF180">
            <v>21956.948660811657</v>
          </cell>
          <cell r="AG180">
            <v>22615.657120636009</v>
          </cell>
          <cell r="AH180">
            <v>23294.12683425509</v>
          </cell>
          <cell r="AI180">
            <v>23992.950639282742</v>
          </cell>
          <cell r="AJ180">
            <v>24712.739158461223</v>
          </cell>
          <cell r="AK180">
            <v>25454.121333215062</v>
          </cell>
          <cell r="AL180">
            <v>26217.744973211513</v>
          </cell>
          <cell r="AM180">
            <v>27004.277322407859</v>
          </cell>
          <cell r="AN180">
            <v>27814.405642080095</v>
          </cell>
          <cell r="AO180">
            <v>28648.837811342499</v>
          </cell>
          <cell r="AP180">
            <v>29508.302945682775</v>
          </cell>
          <cell r="AQ180">
            <v>30393.55203405326</v>
          </cell>
          <cell r="AR180">
            <v>31305.35859507486</v>
          </cell>
          <cell r="AS180">
            <v>32244.519352927106</v>
          </cell>
          <cell r="AT180">
            <v>33211.854933514922</v>
          </cell>
          <cell r="AU180">
            <v>34208.210581520369</v>
          </cell>
          <cell r="AV180">
            <v>35234.456898965982</v>
          </cell>
          <cell r="AW180">
            <v>36291.49060593496</v>
          </cell>
          <cell r="AX180">
            <v>37380.235324113004</v>
          </cell>
          <cell r="AY180">
            <v>38501.642383836399</v>
          </cell>
          <cell r="AZ180">
            <v>39656.691655351489</v>
          </cell>
          <cell r="BA180">
            <v>40846.392405012033</v>
          </cell>
          <cell r="BG180" t="str">
            <v>Office Supplies and Materials</v>
          </cell>
        </row>
        <row r="181">
          <cell r="N181">
            <v>39140.000000000007</v>
          </cell>
          <cell r="O181">
            <v>40314.200000000004</v>
          </cell>
          <cell r="P181">
            <v>41523.626000000004</v>
          </cell>
          <cell r="Q181">
            <v>42769.334780000012</v>
          </cell>
          <cell r="R181">
            <v>44052.414823400009</v>
          </cell>
          <cell r="S181">
            <v>45373.987268102013</v>
          </cell>
          <cell r="T181">
            <v>46735.206886145075</v>
          </cell>
          <cell r="U181">
            <v>48137.263092729423</v>
          </cell>
          <cell r="V181">
            <v>49581.380985511314</v>
          </cell>
          <cell r="W181">
            <v>51068.822415076647</v>
          </cell>
          <cell r="X181">
            <v>52600.88708752895</v>
          </cell>
          <cell r="Y181">
            <v>54178.913700154815</v>
          </cell>
          <cell r="Z181">
            <v>55804.281111159464</v>
          </cell>
          <cell r="AA181">
            <v>57478.40954449425</v>
          </cell>
          <cell r="AB181">
            <v>59202.761830829077</v>
          </cell>
          <cell r="AC181">
            <v>60978.844685753946</v>
          </cell>
          <cell r="AD181">
            <v>62808.210026326567</v>
          </cell>
          <cell r="AE181">
            <v>64692.456327116364</v>
          </cell>
          <cell r="AF181">
            <v>66633.230016929854</v>
          </cell>
          <cell r="AG181">
            <v>68632.226917437758</v>
          </cell>
          <cell r="AH181">
            <v>70691.193724960904</v>
          </cell>
          <cell r="AI181">
            <v>72811.929536709737</v>
          </cell>
          <cell r="AJ181">
            <v>74996.28742281103</v>
          </cell>
          <cell r="AK181">
            <v>77246.176045495362</v>
          </cell>
          <cell r="AL181">
            <v>79563.561326860217</v>
          </cell>
          <cell r="AM181">
            <v>81950.468166666018</v>
          </cell>
          <cell r="AN181">
            <v>84408.982211666007</v>
          </cell>
          <cell r="AO181">
            <v>86941.251678015993</v>
          </cell>
          <cell r="AP181">
            <v>89549.48922835647</v>
          </cell>
          <cell r="AQ181">
            <v>92235.973905207167</v>
          </cell>
          <cell r="AR181">
            <v>95003.053122363388</v>
          </cell>
          <cell r="AS181">
            <v>97853.144716034294</v>
          </cell>
          <cell r="AT181">
            <v>100788.73905751533</v>
          </cell>
          <cell r="AU181">
            <v>103812.40122924079</v>
          </cell>
          <cell r="AV181">
            <v>106926.77326611802</v>
          </cell>
          <cell r="AW181">
            <v>110134.57646410156</v>
          </cell>
          <cell r="AX181">
            <v>113438.61375802461</v>
          </cell>
          <cell r="AY181">
            <v>116841.77217076535</v>
          </cell>
          <cell r="AZ181">
            <v>120347.02533588832</v>
          </cell>
          <cell r="BA181">
            <v>123957.43609596496</v>
          </cell>
          <cell r="BG181" t="str">
            <v>Office Equipment Rental and Maintenance</v>
          </cell>
        </row>
        <row r="182">
          <cell r="N182">
            <v>27810.000000000004</v>
          </cell>
          <cell r="O182">
            <v>28644.300000000007</v>
          </cell>
          <cell r="P182">
            <v>29503.629000000008</v>
          </cell>
          <cell r="Q182">
            <v>30388.737870000008</v>
          </cell>
          <cell r="R182">
            <v>31300.400006100008</v>
          </cell>
          <cell r="S182">
            <v>32239.412006283012</v>
          </cell>
          <cell r="T182">
            <v>33206.594366471501</v>
          </cell>
          <cell r="U182">
            <v>34202.792197465649</v>
          </cell>
          <cell r="V182">
            <v>35228.875963389619</v>
          </cell>
          <cell r="W182">
            <v>36285.7422422913</v>
          </cell>
          <cell r="X182">
            <v>37374.314509560048</v>
          </cell>
          <cell r="Y182">
            <v>38495.543944846846</v>
          </cell>
          <cell r="Z182">
            <v>39650.410263192251</v>
          </cell>
          <cell r="AA182">
            <v>40839.922571088013</v>
          </cell>
          <cell r="AB182">
            <v>42065.120248220657</v>
          </cell>
          <cell r="AC182">
            <v>43327.07385566728</v>
          </cell>
          <cell r="AD182">
            <v>44626.8860713373</v>
          </cell>
          <cell r="AE182">
            <v>45965.692653477425</v>
          </cell>
          <cell r="AF182">
            <v>47344.663433081747</v>
          </cell>
          <cell r="AG182">
            <v>48765.003336074202</v>
          </cell>
          <cell r="AH182">
            <v>50227.953436156422</v>
          </cell>
          <cell r="AI182">
            <v>51734.792039241118</v>
          </cell>
          <cell r="AJ182">
            <v>53286.835800418354</v>
          </cell>
          <cell r="AK182">
            <v>54885.440874430904</v>
          </cell>
          <cell r="AL182">
            <v>56532.004100663842</v>
          </cell>
          <cell r="AM182">
            <v>58227.964223683754</v>
          </cell>
          <cell r="AN182">
            <v>59974.803150394269</v>
          </cell>
          <cell r="AO182">
            <v>61774.047244906098</v>
          </cell>
          <cell r="AP182">
            <v>63627.268662253278</v>
          </cell>
          <cell r="AQ182">
            <v>65536.08672212089</v>
          </cell>
          <cell r="AR182">
            <v>67502.169323784503</v>
          </cell>
          <cell r="AS182">
            <v>69527.234403498049</v>
          </cell>
          <cell r="AT182">
            <v>71613.051435602989</v>
          </cell>
          <cell r="AU182">
            <v>73761.442978671083</v>
          </cell>
          <cell r="AV182">
            <v>75974.286268031225</v>
          </cell>
          <cell r="AW182">
            <v>78253.514856072157</v>
          </cell>
          <cell r="AX182">
            <v>80601.12030175433</v>
          </cell>
          <cell r="AY182">
            <v>83019.153910806956</v>
          </cell>
          <cell r="AZ182">
            <v>85509.728528131178</v>
          </cell>
          <cell r="BA182">
            <v>88075.020383975105</v>
          </cell>
          <cell r="BG182" t="str">
            <v>Telephone/Telecommunications</v>
          </cell>
        </row>
        <row r="183">
          <cell r="N183">
            <v>4381.990669238281</v>
          </cell>
          <cell r="O183">
            <v>4513.4503893154297</v>
          </cell>
          <cell r="P183">
            <v>4648.8539009948918</v>
          </cell>
          <cell r="Q183">
            <v>4788.3195180247394</v>
          </cell>
          <cell r="R183">
            <v>4931.9691035654814</v>
          </cell>
          <cell r="S183">
            <v>5079.9281766724462</v>
          </cell>
          <cell r="T183">
            <v>5232.3260219726199</v>
          </cell>
          <cell r="U183">
            <v>5389.2958026317983</v>
          </cell>
          <cell r="V183">
            <v>5550.9746767107517</v>
          </cell>
          <cell r="W183">
            <v>5717.5039170120745</v>
          </cell>
          <cell r="X183">
            <v>5889.0290345224366</v>
          </cell>
          <cell r="Y183">
            <v>6065.6999055581091</v>
          </cell>
          <cell r="Z183">
            <v>6247.6709027248526</v>
          </cell>
          <cell r="AA183">
            <v>6435.1010298065985</v>
          </cell>
          <cell r="AB183">
            <v>6628.1540607007973</v>
          </cell>
          <cell r="AC183">
            <v>6826.998682521822</v>
          </cell>
          <cell r="AD183">
            <v>7031.8086429974774</v>
          </cell>
          <cell r="AE183">
            <v>7242.7629022874016</v>
          </cell>
          <cell r="AF183">
            <v>7460.0457893560242</v>
          </cell>
          <cell r="AG183">
            <v>7683.8471630367058</v>
          </cell>
          <cell r="AH183">
            <v>7914.3625779278063</v>
          </cell>
          <cell r="AI183">
            <v>8151.7934552656407</v>
          </cell>
          <cell r="AJ183">
            <v>8396.3472589236098</v>
          </cell>
          <cell r="AK183">
            <v>8648.2376766913185</v>
          </cell>
          <cell r="AL183">
            <v>8907.6848069920597</v>
          </cell>
          <cell r="AM183">
            <v>9174.915351201822</v>
          </cell>
          <cell r="AN183">
            <v>9450.1628117378768</v>
          </cell>
          <cell r="AO183">
            <v>9733.6676960900149</v>
          </cell>
          <cell r="AP183">
            <v>10025.677726972715</v>
          </cell>
          <cell r="AQ183">
            <v>10326.448058781896</v>
          </cell>
          <cell r="AR183">
            <v>10636.241500545353</v>
          </cell>
          <cell r="AS183">
            <v>10955.328745561714</v>
          </cell>
          <cell r="AT183">
            <v>11283.988607928566</v>
          </cell>
          <cell r="AU183">
            <v>11622.508266166426</v>
          </cell>
          <cell r="AV183">
            <v>11971.183514151417</v>
          </cell>
          <cell r="AW183">
            <v>12330.31901957596</v>
          </cell>
          <cell r="AX183">
            <v>12700.22859016324</v>
          </cell>
          <cell r="AY183">
            <v>13081.235447868137</v>
          </cell>
          <cell r="AZ183">
            <v>13473.672511304181</v>
          </cell>
          <cell r="BA183">
            <v>13877.882686643306</v>
          </cell>
          <cell r="BG183" t="str">
            <v>Postage and Shipping</v>
          </cell>
        </row>
        <row r="184">
          <cell r="N184">
            <v>9762.6141872070311</v>
          </cell>
          <cell r="O184">
            <v>10055.492612823242</v>
          </cell>
          <cell r="P184">
            <v>10357.15739120794</v>
          </cell>
          <cell r="Q184">
            <v>10667.872112944178</v>
          </cell>
          <cell r="R184">
            <v>10987.908276332502</v>
          </cell>
          <cell r="S184">
            <v>11317.545524622479</v>
          </cell>
          <cell r="T184">
            <v>11657.071890361154</v>
          </cell>
          <cell r="U184">
            <v>12006.784047071988</v>
          </cell>
          <cell r="V184">
            <v>12366.987568484148</v>
          </cell>
          <cell r="W184">
            <v>12737.997195538674</v>
          </cell>
          <cell r="X184">
            <v>13120.137111404834</v>
          </cell>
          <cell r="Y184">
            <v>13513.74122474698</v>
          </cell>
          <cell r="Z184">
            <v>13919.15346148939</v>
          </cell>
          <cell r="AA184">
            <v>14336.728065334071</v>
          </cell>
          <cell r="AB184">
            <v>14766.829907294094</v>
          </cell>
          <cell r="AC184">
            <v>15209.834804512917</v>
          </cell>
          <cell r="AD184">
            <v>15666.129848648305</v>
          </cell>
          <cell r="AE184">
            <v>16136.113744107755</v>
          </cell>
          <cell r="AF184">
            <v>16620.197156430986</v>
          </cell>
          <cell r="AG184">
            <v>17118.803071123915</v>
          </cell>
          <cell r="AH184">
            <v>17632.367163257637</v>
          </cell>
          <cell r="AI184">
            <v>18161.338178155365</v>
          </cell>
          <cell r="AJ184">
            <v>18706.178323500026</v>
          </cell>
          <cell r="AK184">
            <v>19267.363673205025</v>
          </cell>
          <cell r="AL184">
            <v>19845.384583401177</v>
          </cell>
          <cell r="AM184">
            <v>20440.746120903212</v>
          </cell>
          <cell r="AN184">
            <v>21053.968504530309</v>
          </cell>
          <cell r="AO184">
            <v>21685.587559666219</v>
          </cell>
          <cell r="AP184">
            <v>22336.155186456206</v>
          </cell>
          <cell r="AQ184">
            <v>23006.239842049894</v>
          </cell>
          <cell r="AR184">
            <v>23696.427037311394</v>
          </cell>
          <cell r="AS184">
            <v>24407.319848430736</v>
          </cell>
          <cell r="AT184">
            <v>25139.539443883659</v>
          </cell>
          <cell r="AU184">
            <v>25893.725627200169</v>
          </cell>
          <cell r="AV184">
            <v>26670.537396016178</v>
          </cell>
          <cell r="AW184">
            <v>27470.653517896662</v>
          </cell>
          <cell r="AX184">
            <v>28294.773123433566</v>
          </cell>
          <cell r="AY184">
            <v>29143.616317136573</v>
          </cell>
          <cell r="AZ184">
            <v>30017.92480665067</v>
          </cell>
          <cell r="BA184">
            <v>30918.462550850189</v>
          </cell>
          <cell r="BG184" t="str">
            <v>Printing and Copying</v>
          </cell>
        </row>
        <row r="185"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G185" t="str">
            <v>Office Supplies and Materials</v>
          </cell>
        </row>
        <row r="186">
          <cell r="N186">
            <v>20832.8933</v>
          </cell>
          <cell r="O186">
            <v>21457.880098999998</v>
          </cell>
          <cell r="P186">
            <v>22101.616501970002</v>
          </cell>
          <cell r="Q186">
            <v>22764.6649970291</v>
          </cell>
          <cell r="R186">
            <v>23447.604946939977</v>
          </cell>
          <cell r="S186">
            <v>24151.033095348175</v>
          </cell>
          <cell r="T186">
            <v>24875.564088208623</v>
          </cell>
          <cell r="U186">
            <v>25621.831010854883</v>
          </cell>
          <cell r="V186">
            <v>26390.485941180534</v>
          </cell>
          <cell r="W186">
            <v>27182.200519415946</v>
          </cell>
          <cell r="X186">
            <v>27997.666534998429</v>
          </cell>
          <cell r="Y186">
            <v>28837.596531048381</v>
          </cell>
          <cell r="Z186">
            <v>29702.724426979836</v>
          </cell>
          <cell r="AA186">
            <v>30593.80615978923</v>
          </cell>
          <cell r="AB186">
            <v>31511.620344582912</v>
          </cell>
          <cell r="AC186">
            <v>32456.968954920398</v>
          </cell>
          <cell r="AD186">
            <v>33430.678023568013</v>
          </cell>
          <cell r="AE186">
            <v>34433.598364275051</v>
          </cell>
          <cell r="AF186">
            <v>35466.606315203302</v>
          </cell>
          <cell r="AG186">
            <v>36530.604504659408</v>
          </cell>
          <cell r="AH186">
            <v>37626.522639799194</v>
          </cell>
          <cell r="AI186">
            <v>38755.318318993166</v>
          </cell>
          <cell r="AJ186">
            <v>39917.977868562964</v>
          </cell>
          <cell r="AK186">
            <v>41115.517204619857</v>
          </cell>
          <cell r="AL186">
            <v>42348.982720758453</v>
          </cell>
          <cell r="AM186">
            <v>43619.45220238121</v>
          </cell>
          <cell r="AN186">
            <v>44928.035768452639</v>
          </cell>
          <cell r="AO186">
            <v>46275.876841506222</v>
          </cell>
          <cell r="AP186">
            <v>47664.153146751414</v>
          </cell>
          <cell r="AQ186">
            <v>49094.077741153953</v>
          </cell>
          <cell r="AR186">
            <v>50566.900073388577</v>
          </cell>
          <cell r="AS186">
            <v>52083.907075590228</v>
          </cell>
          <cell r="AT186">
            <v>53646.424287857946</v>
          </cell>
          <cell r="AU186">
            <v>55255.817016493682</v>
          </cell>
          <cell r="AV186">
            <v>56913.491526988488</v>
          </cell>
          <cell r="AW186">
            <v>58620.896272798142</v>
          </cell>
          <cell r="AX186">
            <v>60379.523160982091</v>
          </cell>
          <cell r="AY186">
            <v>62190.908855811555</v>
          </cell>
          <cell r="AZ186">
            <v>64056.636121485899</v>
          </cell>
          <cell r="BA186">
            <v>65978.335205130483</v>
          </cell>
          <cell r="BG186" t="str">
            <v>Insurance</v>
          </cell>
        </row>
        <row r="187">
          <cell r="N187">
            <v>58384.64374376952</v>
          </cell>
          <cell r="O187">
            <v>59601.299814727688</v>
          </cell>
          <cell r="P187">
            <v>60844.230128740717</v>
          </cell>
          <cell r="Q187">
            <v>62113.97415671128</v>
          </cell>
          <cell r="R187">
            <v>63186.306833645511</v>
          </cell>
          <cell r="S187">
            <v>64281.494666229417</v>
          </cell>
          <cell r="T187">
            <v>65398.256628319286</v>
          </cell>
          <cell r="U187">
            <v>66540.549294810888</v>
          </cell>
          <cell r="V187">
            <v>67707.112684867054</v>
          </cell>
          <cell r="W187">
            <v>68896.697711066096</v>
          </cell>
          <cell r="X187">
            <v>70113.293634621165</v>
          </cell>
          <cell r="Y187">
            <v>71355.673926824296</v>
          </cell>
          <cell r="Z187">
            <v>72624.36613687381</v>
          </cell>
          <cell r="AA187">
            <v>73919.909766246667</v>
          </cell>
          <cell r="AB187">
            <v>75242.856549782984</v>
          </cell>
          <cell r="AC187">
            <v>76593.770743653382</v>
          </cell>
          <cell r="AD187">
            <v>77973.229420384392</v>
          </cell>
          <cell r="AE187">
            <v>79383.565171122711</v>
          </cell>
          <cell r="AF187">
            <v>80823.639215322706</v>
          </cell>
          <cell r="AG187">
            <v>82294.068918047007</v>
          </cell>
          <cell r="AH187">
            <v>83795.48571507528</v>
          </cell>
          <cell r="AI187">
            <v>85330.277846021112</v>
          </cell>
          <cell r="AJ187">
            <v>86895.62109566218</v>
          </cell>
          <cell r="AK187">
            <v>88497.418343694619</v>
          </cell>
          <cell r="AL187">
            <v>90131.133523128316</v>
          </cell>
          <cell r="AM187">
            <v>91800.958387544393</v>
          </cell>
          <cell r="AN187">
            <v>93507.616087444403</v>
          </cell>
          <cell r="AO187">
            <v>95248.361555923853</v>
          </cell>
          <cell r="AP187">
            <v>97029.178703911777</v>
          </cell>
          <cell r="AQ187">
            <v>98847.356825222523</v>
          </cell>
          <cell r="AR187">
            <v>100703.68781167343</v>
          </cell>
          <cell r="AS187">
            <v>102600.72417852872</v>
          </cell>
          <cell r="AT187">
            <v>104537.55230053673</v>
          </cell>
          <cell r="AU187">
            <v>106516.76245883497</v>
          </cell>
          <cell r="AV187">
            <v>108539.22209900484</v>
          </cell>
          <cell r="AW187">
            <v>110605.81870056481</v>
          </cell>
          <cell r="AX187">
            <v>112715.7178582004</v>
          </cell>
          <cell r="AY187">
            <v>114871.59097503437</v>
          </cell>
          <cell r="AZ187">
            <v>117074.38856825209</v>
          </cell>
          <cell r="BA187">
            <v>119323.34078740263</v>
          </cell>
          <cell r="BG187" t="str">
            <v>Administration Fee (to PCSB)</v>
          </cell>
        </row>
        <row r="188"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G188" t="str">
            <v>Management Fee</v>
          </cell>
        </row>
        <row r="189">
          <cell r="N189">
            <v>113368.54256268921</v>
          </cell>
          <cell r="O189">
            <v>116769.59883956988</v>
          </cell>
          <cell r="P189">
            <v>120272.68680475699</v>
          </cell>
          <cell r="Q189">
            <v>123880.86740889971</v>
          </cell>
          <cell r="R189">
            <v>127597.2934311667</v>
          </cell>
          <cell r="S189">
            <v>131425.21223410172</v>
          </cell>
          <cell r="T189">
            <v>135367.96860112477</v>
          </cell>
          <cell r="U189">
            <v>139429.00765915852</v>
          </cell>
          <cell r="V189">
            <v>143611.87788893329</v>
          </cell>
          <cell r="W189">
            <v>147920.23422560128</v>
          </cell>
          <cell r="X189">
            <v>152357.84125236934</v>
          </cell>
          <cell r="Y189">
            <v>156928.5764899404</v>
          </cell>
          <cell r="Z189">
            <v>161636.43378463865</v>
          </cell>
          <cell r="AA189">
            <v>166485.5267981778</v>
          </cell>
          <cell r="AB189">
            <v>171480.09260212316</v>
          </cell>
          <cell r="AC189">
            <v>176624.49538018685</v>
          </cell>
          <cell r="AD189">
            <v>181923.23024159248</v>
          </cell>
          <cell r="AE189">
            <v>187380.92714884027</v>
          </cell>
          <cell r="AF189">
            <v>193002.35496330546</v>
          </cell>
          <cell r="AG189">
            <v>198792.42561220462</v>
          </cell>
          <cell r="AH189">
            <v>204756.1983805708</v>
          </cell>
          <cell r="AI189">
            <v>210898.88433198791</v>
          </cell>
          <cell r="AJ189">
            <v>217225.85086194755</v>
          </cell>
          <cell r="AK189">
            <v>223742.626387806</v>
          </cell>
          <cell r="AL189">
            <v>230454.90517944019</v>
          </cell>
          <cell r="AM189">
            <v>237368.55233482338</v>
          </cell>
          <cell r="AN189">
            <v>244489.6089048681</v>
          </cell>
          <cell r="AO189">
            <v>251824.29717201414</v>
          </cell>
          <cell r="AP189">
            <v>259379.02608717457</v>
          </cell>
          <cell r="AQ189">
            <v>267160.39686978981</v>
          </cell>
          <cell r="AR189">
            <v>275175.20877588348</v>
          </cell>
          <cell r="AS189">
            <v>283430.46503915999</v>
          </cell>
          <cell r="AT189">
            <v>291933.37899033481</v>
          </cell>
          <cell r="AU189">
            <v>300691.38036004483</v>
          </cell>
          <cell r="AV189">
            <v>309712.12177084619</v>
          </cell>
          <cell r="AW189">
            <v>319003.48542397161</v>
          </cell>
          <cell r="AX189">
            <v>328573.58998669073</v>
          </cell>
          <cell r="AY189">
            <v>338430.79768629145</v>
          </cell>
          <cell r="AZ189">
            <v>348583.72161688021</v>
          </cell>
          <cell r="BA189">
            <v>359041.2332653866</v>
          </cell>
          <cell r="BG189" t="str">
            <v>Legal, Accounting and Payroll Services</v>
          </cell>
        </row>
        <row r="190">
          <cell r="N190">
            <v>46350</v>
          </cell>
          <cell r="O190">
            <v>47740.5</v>
          </cell>
          <cell r="P190">
            <v>49172.715000000004</v>
          </cell>
          <cell r="Q190">
            <v>50647.896450000007</v>
          </cell>
          <cell r="R190">
            <v>52167.33334350001</v>
          </cell>
          <cell r="S190">
            <v>53732.353343805014</v>
          </cell>
          <cell r="T190">
            <v>55344.323944119162</v>
          </cell>
          <cell r="U190">
            <v>57004.653662442739</v>
          </cell>
          <cell r="V190">
            <v>58714.793272316027</v>
          </cell>
          <cell r="W190">
            <v>60476.237070485506</v>
          </cell>
          <cell r="X190">
            <v>62290.524182600071</v>
          </cell>
          <cell r="Y190">
            <v>64159.239908078074</v>
          </cell>
          <cell r="Z190">
            <v>66084.017105320425</v>
          </cell>
          <cell r="AA190">
            <v>68066.537618480041</v>
          </cell>
          <cell r="AB190">
            <v>70108.533747034438</v>
          </cell>
          <cell r="AC190">
            <v>72211.789759445484</v>
          </cell>
          <cell r="AD190">
            <v>74378.143452228847</v>
          </cell>
          <cell r="AE190">
            <v>76609.487755795722</v>
          </cell>
          <cell r="AF190">
            <v>78907.772388469602</v>
          </cell>
          <cell r="AG190">
            <v>81275.005560123696</v>
          </cell>
          <cell r="AH190">
            <v>83713.255726927411</v>
          </cell>
          <cell r="AI190">
            <v>86224.65339873523</v>
          </cell>
          <cell r="AJ190">
            <v>88811.393000697295</v>
          </cell>
          <cell r="AK190">
            <v>91475.734790718212</v>
          </cell>
          <cell r="AL190">
            <v>94220.006834439759</v>
          </cell>
          <cell r="AM190">
            <v>97046.607039472961</v>
          </cell>
          <cell r="AN190">
            <v>99958.005250657152</v>
          </cell>
          <cell r="AO190">
            <v>102956.74540817685</v>
          </cell>
          <cell r="AP190">
            <v>106045.44777042216</v>
          </cell>
          <cell r="AQ190">
            <v>109226.81120353485</v>
          </cell>
          <cell r="AR190">
            <v>112503.61553964089</v>
          </cell>
          <cell r="AS190">
            <v>115878.72400583012</v>
          </cell>
          <cell r="AT190">
            <v>119355.08572600503</v>
          </cell>
          <cell r="AU190">
            <v>122935.73829778518</v>
          </cell>
          <cell r="AV190">
            <v>126623.81044671874</v>
          </cell>
          <cell r="AW190">
            <v>130422.5247601203</v>
          </cell>
          <cell r="AX190">
            <v>134335.20050292392</v>
          </cell>
          <cell r="AY190">
            <v>138365.25651801162</v>
          </cell>
          <cell r="AZ190">
            <v>142516.21421355198</v>
          </cell>
          <cell r="BA190">
            <v>146791.70063995852</v>
          </cell>
          <cell r="BG190" t="str">
            <v>Legal, Accounting and Payroll Services</v>
          </cell>
        </row>
        <row r="191"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G191" t="str">
            <v>Other General Expense</v>
          </cell>
        </row>
        <row r="192">
          <cell r="N192">
            <v>36050</v>
          </cell>
          <cell r="O192">
            <v>37131.5</v>
          </cell>
          <cell r="P192">
            <v>38245.445</v>
          </cell>
          <cell r="Q192">
            <v>39392.808350000007</v>
          </cell>
          <cell r="R192">
            <v>40574.592600500007</v>
          </cell>
          <cell r="S192">
            <v>41791.830378515006</v>
          </cell>
          <cell r="T192">
            <v>43045.585289870454</v>
          </cell>
          <cell r="U192">
            <v>44336.952848566572</v>
          </cell>
          <cell r="V192">
            <v>45667.06143402357</v>
          </cell>
          <cell r="W192">
            <v>47037.073277044277</v>
          </cell>
          <cell r="X192">
            <v>48448.185475355611</v>
          </cell>
          <cell r="Y192">
            <v>49901.631039616281</v>
          </cell>
          <cell r="Z192">
            <v>51398.679970804777</v>
          </cell>
          <cell r="AA192">
            <v>52940.640369928922</v>
          </cell>
          <cell r="AB192">
            <v>54528.859581026787</v>
          </cell>
          <cell r="AC192">
            <v>56164.725368457584</v>
          </cell>
          <cell r="AD192">
            <v>57849.667129511319</v>
          </cell>
          <cell r="AE192">
            <v>59585.15714339666</v>
          </cell>
          <cell r="AF192">
            <v>61372.711857698559</v>
          </cell>
          <cell r="AG192">
            <v>63213.893213429517</v>
          </cell>
          <cell r="AH192">
            <v>65110.310009832399</v>
          </cell>
          <cell r="AI192">
            <v>67063.619310127367</v>
          </cell>
          <cell r="AJ192">
            <v>69075.527889431192</v>
          </cell>
          <cell r="AK192">
            <v>71147.79372611412</v>
          </cell>
          <cell r="AL192">
            <v>73282.227537897561</v>
          </cell>
          <cell r="AM192">
            <v>75480.694364034483</v>
          </cell>
          <cell r="AN192">
            <v>77745.115194955521</v>
          </cell>
          <cell r="AO192">
            <v>80077.468650804192</v>
          </cell>
          <cell r="AP192">
            <v>82479.792710328315</v>
          </cell>
          <cell r="AQ192">
            <v>84954.18649163816</v>
          </cell>
          <cell r="AR192">
            <v>87502.812086387305</v>
          </cell>
          <cell r="AS192">
            <v>90127.896448978921</v>
          </cell>
          <cell r="AT192">
            <v>92831.733342448293</v>
          </cell>
          <cell r="AU192">
            <v>95616.685342721757</v>
          </cell>
          <cell r="AV192">
            <v>98485.18590300341</v>
          </cell>
          <cell r="AW192">
            <v>101439.74148009352</v>
          </cell>
          <cell r="AX192">
            <v>104482.93372449634</v>
          </cell>
          <cell r="AY192">
            <v>107617.42173623123</v>
          </cell>
          <cell r="AZ192">
            <v>110845.94438831817</v>
          </cell>
          <cell r="BA192">
            <v>114171.32271996772</v>
          </cell>
          <cell r="BG192" t="str">
            <v>Other General Expense</v>
          </cell>
        </row>
        <row r="193">
          <cell r="N193">
            <v>17050.990307128905</v>
          </cell>
          <cell r="O193">
            <v>17562.520016342773</v>
          </cell>
          <cell r="P193">
            <v>18089.395616833051</v>
          </cell>
          <cell r="Q193">
            <v>18632.077485338046</v>
          </cell>
          <cell r="R193">
            <v>19191.039809898186</v>
          </cell>
          <cell r="S193">
            <v>19766.771004195132</v>
          </cell>
          <cell r="T193">
            <v>20359.774134320985</v>
          </cell>
          <cell r="U193">
            <v>20970.567358350618</v>
          </cell>
          <cell r="V193">
            <v>21599.684379101134</v>
          </cell>
          <cell r="W193">
            <v>22247.674910474168</v>
          </cell>
          <cell r="X193">
            <v>22915.105157788392</v>
          </cell>
          <cell r="Y193">
            <v>23602.558312522044</v>
          </cell>
          <cell r="Z193">
            <v>24310.635061897705</v>
          </cell>
          <cell r="AA193">
            <v>25039.954113754637</v>
          </cell>
          <cell r="AB193">
            <v>25791.152737167278</v>
          </cell>
          <cell r="AC193">
            <v>26564.887319282298</v>
          </cell>
          <cell r="AD193">
            <v>27361.833938860767</v>
          </cell>
          <cell r="AE193">
            <v>28182.688957026592</v>
          </cell>
          <cell r="AF193">
            <v>29028.169625737388</v>
          </cell>
          <cell r="AG193">
            <v>29899.014714509511</v>
          </cell>
          <cell r="AH193">
            <v>30795.985155944796</v>
          </cell>
          <cell r="AI193">
            <v>31719.864710623144</v>
          </cell>
          <cell r="AJ193">
            <v>32671.460651941841</v>
          </cell>
          <cell r="AK193">
            <v>33651.604471500097</v>
          </cell>
          <cell r="AL193">
            <v>34661.152605645104</v>
          </cell>
          <cell r="AM193">
            <v>35700.987183814461</v>
          </cell>
          <cell r="AN193">
            <v>36772.016799328892</v>
          </cell>
          <cell r="AO193">
            <v>37875.177303308759</v>
          </cell>
          <cell r="AP193">
            <v>39011.432622408021</v>
          </cell>
          <cell r="AQ193">
            <v>40181.77560108027</v>
          </cell>
          <cell r="AR193">
            <v>41387.228869112674</v>
          </cell>
          <cell r="AS193">
            <v>42628.845735186056</v>
          </cell>
          <cell r="AT193">
            <v>43907.711107241645</v>
          </cell>
          <cell r="AU193">
            <v>45224.942440458894</v>
          </cell>
          <cell r="AV193">
            <v>46581.690713672659</v>
          </cell>
          <cell r="AW193">
            <v>47979.141435082842</v>
          </cell>
          <cell r="AX193">
            <v>49418.515678135322</v>
          </cell>
          <cell r="AY193">
            <v>50901.071148479386</v>
          </cell>
          <cell r="AZ193">
            <v>52428.103282933764</v>
          </cell>
          <cell r="BA193">
            <v>54000.946381421774</v>
          </cell>
          <cell r="BG193" t="str">
            <v>Other General Expense</v>
          </cell>
        </row>
        <row r="194">
          <cell r="N194">
            <v>8240</v>
          </cell>
          <cell r="O194">
            <v>8487.2000000000007</v>
          </cell>
          <cell r="P194">
            <v>8741.8160000000025</v>
          </cell>
          <cell r="Q194">
            <v>9004.0704800000021</v>
          </cell>
          <cell r="R194">
            <v>9274.1925944000031</v>
          </cell>
          <cell r="S194">
            <v>9552.4183722320031</v>
          </cell>
          <cell r="T194">
            <v>9838.9909233989638</v>
          </cell>
          <cell r="U194">
            <v>10134.160651100932</v>
          </cell>
          <cell r="V194">
            <v>10438.185470633962</v>
          </cell>
          <cell r="W194">
            <v>10751.331034752979</v>
          </cell>
          <cell r="X194">
            <v>11073.870965795568</v>
          </cell>
          <cell r="Y194">
            <v>11406.087094769435</v>
          </cell>
          <cell r="Z194">
            <v>11748.269707612517</v>
          </cell>
          <cell r="AA194">
            <v>12100.717798840895</v>
          </cell>
          <cell r="AB194">
            <v>12463.739332806121</v>
          </cell>
          <cell r="AC194">
            <v>12837.651512790304</v>
          </cell>
          <cell r="AD194">
            <v>13222.781058174012</v>
          </cell>
          <cell r="AE194">
            <v>13619.464489919234</v>
          </cell>
          <cell r="AF194">
            <v>14028.048424616811</v>
          </cell>
          <cell r="AG194">
            <v>14448.889877355314</v>
          </cell>
          <cell r="AH194">
            <v>14882.356573675974</v>
          </cell>
          <cell r="AI194">
            <v>15328.827270886255</v>
          </cell>
          <cell r="AJ194">
            <v>15788.692089012842</v>
          </cell>
          <cell r="AK194">
            <v>16262.352851683227</v>
          </cell>
          <cell r="AL194">
            <v>16750.223437233726</v>
          </cell>
          <cell r="AM194">
            <v>17252.730140350737</v>
          </cell>
          <cell r="AN194">
            <v>17770.312044561259</v>
          </cell>
          <cell r="AO194">
            <v>18303.421405898098</v>
          </cell>
          <cell r="AP194">
            <v>18852.52404807504</v>
          </cell>
          <cell r="AQ194">
            <v>19418.099769517295</v>
          </cell>
          <cell r="AR194">
            <v>20000.642762602813</v>
          </cell>
          <cell r="AS194">
            <v>20600.662045480898</v>
          </cell>
          <cell r="AT194">
            <v>21218.681906845326</v>
          </cell>
          <cell r="AU194">
            <v>21855.242364050686</v>
          </cell>
          <cell r="AV194">
            <v>22510.899634972207</v>
          </cell>
          <cell r="AW194">
            <v>23186.226624021376</v>
          </cell>
          <cell r="AX194">
            <v>23881.813422742016</v>
          </cell>
          <cell r="AY194">
            <v>24598.267825424275</v>
          </cell>
          <cell r="AZ194">
            <v>25336.215860187003</v>
          </cell>
          <cell r="BA194">
            <v>26096.302335992612</v>
          </cell>
          <cell r="BG194" t="str">
            <v>Other General Expense</v>
          </cell>
        </row>
        <row r="195">
          <cell r="N195">
            <v>3762.5985334594729</v>
          </cell>
          <cell r="O195">
            <v>3875.4764894632576</v>
          </cell>
          <cell r="P195">
            <v>3991.7407841471554</v>
          </cell>
          <cell r="Q195">
            <v>4111.49300767157</v>
          </cell>
          <cell r="R195">
            <v>4234.8377979017168</v>
          </cell>
          <cell r="S195">
            <v>4361.8829318387689</v>
          </cell>
          <cell r="T195">
            <v>4492.7394197939329</v>
          </cell>
          <cell r="U195">
            <v>4627.521602387751</v>
          </cell>
          <cell r="V195">
            <v>4766.3472504593828</v>
          </cell>
          <cell r="W195">
            <v>4909.3376679731655</v>
          </cell>
          <cell r="X195">
            <v>5056.6177980123603</v>
          </cell>
          <cell r="Y195">
            <v>5208.3163319527312</v>
          </cell>
          <cell r="Z195">
            <v>5364.5658219113138</v>
          </cell>
          <cell r="AA195">
            <v>5525.5027965686531</v>
          </cell>
          <cell r="AB195">
            <v>5691.2678804657126</v>
          </cell>
          <cell r="AC195">
            <v>5862.0059168796843</v>
          </cell>
          <cell r="AD195">
            <v>6037.866094386075</v>
          </cell>
          <cell r="AE195">
            <v>6219.0020772176576</v>
          </cell>
          <cell r="AF195">
            <v>6405.572139534187</v>
          </cell>
          <cell r="AG195">
            <v>6597.7393037202128</v>
          </cell>
          <cell r="AH195">
            <v>6795.67148283182</v>
          </cell>
          <cell r="AI195">
            <v>6999.5416273167748</v>
          </cell>
          <cell r="AJ195">
            <v>7209.5278761362779</v>
          </cell>
          <cell r="AK195">
            <v>7425.8137124203658</v>
          </cell>
          <cell r="AL195">
            <v>7648.5881237929771</v>
          </cell>
          <cell r="AM195">
            <v>7878.0457675067673</v>
          </cell>
          <cell r="AN195">
            <v>8114.3871405319705</v>
          </cell>
          <cell r="AO195">
            <v>8357.8187547479301</v>
          </cell>
          <cell r="AP195">
            <v>8608.5533173903677</v>
          </cell>
          <cell r="AQ195">
            <v>8866.8099169120796</v>
          </cell>
          <cell r="AR195">
            <v>9132.8142144194426</v>
          </cell>
          <cell r="AS195">
            <v>9406.7986408520264</v>
          </cell>
          <cell r="AT195">
            <v>9689.0026000775888</v>
          </cell>
          <cell r="AU195">
            <v>9979.6726780799163</v>
          </cell>
          <cell r="AV195">
            <v>10279.062858422314</v>
          </cell>
          <cell r="AW195">
            <v>10587.434744174983</v>
          </cell>
          <cell r="AX195">
            <v>10905.057786500234</v>
          </cell>
          <cell r="AY195">
            <v>11232.209520095241</v>
          </cell>
          <cell r="AZ195">
            <v>11569.1758056981</v>
          </cell>
          <cell r="BA195">
            <v>11916.251079869044</v>
          </cell>
          <cell r="BG195" t="str">
            <v>Other General Expense</v>
          </cell>
        </row>
        <row r="196">
          <cell r="N196">
            <v>21136.342558081058</v>
          </cell>
          <cell r="O196">
            <v>21770.432834823489</v>
          </cell>
          <cell r="P196">
            <v>22423.545819868195</v>
          </cell>
          <cell r="Q196">
            <v>23096.252194464239</v>
          </cell>
          <cell r="R196">
            <v>23789.139760298167</v>
          </cell>
          <cell r="S196">
            <v>24502.813953107114</v>
          </cell>
          <cell r="T196">
            <v>25237.898371700328</v>
          </cell>
          <cell r="U196">
            <v>25995.035322851341</v>
          </cell>
          <cell r="V196">
            <v>26774.886382536883</v>
          </cell>
          <cell r="W196">
            <v>27578.132974012991</v>
          </cell>
          <cell r="X196">
            <v>28405.476963233381</v>
          </cell>
          <cell r="Y196">
            <v>29257.641272130379</v>
          </cell>
          <cell r="Z196">
            <v>30135.370510294291</v>
          </cell>
          <cell r="AA196">
            <v>31039.43162560312</v>
          </cell>
          <cell r="AB196">
            <v>31970.614574371215</v>
          </cell>
          <cell r="AC196">
            <v>32929.733011602359</v>
          </cell>
          <cell r="AD196">
            <v>33917.62500195043</v>
          </cell>
          <cell r="AE196">
            <v>34935.153752008941</v>
          </cell>
          <cell r="AF196">
            <v>35983.208364569211</v>
          </cell>
          <cell r="AG196">
            <v>37062.704615506285</v>
          </cell>
          <cell r="AH196">
            <v>38174.585753971471</v>
          </cell>
          <cell r="AI196">
            <v>39319.823326590624</v>
          </cell>
          <cell r="AJ196">
            <v>40499.418026388346</v>
          </cell>
          <cell r="AK196">
            <v>41714.400567179997</v>
          </cell>
          <cell r="AL196">
            <v>42965.832584195392</v>
          </cell>
          <cell r="AM196">
            <v>44254.80756172126</v>
          </cell>
          <cell r="AN196">
            <v>45582.4517885729</v>
          </cell>
          <cell r="AO196">
            <v>46949.925342230083</v>
          </cell>
          <cell r="AP196">
            <v>48358.423102496985</v>
          </cell>
          <cell r="AQ196">
            <v>49809.1757955719</v>
          </cell>
          <cell r="AR196">
            <v>51303.451069439048</v>
          </cell>
          <cell r="AS196">
            <v>52842.554601522221</v>
          </cell>
          <cell r="AT196">
            <v>54427.831239567895</v>
          </cell>
          <cell r="AU196">
            <v>56060.66617675493</v>
          </cell>
          <cell r="AV196">
            <v>57742.486162057576</v>
          </cell>
          <cell r="AW196">
            <v>59474.760746919303</v>
          </cell>
          <cell r="AX196">
            <v>61259.003569326887</v>
          </cell>
          <cell r="AY196">
            <v>63096.773676406694</v>
          </cell>
          <cell r="AZ196">
            <v>64989.676886698893</v>
          </cell>
          <cell r="BA196">
            <v>66939.36719329987</v>
          </cell>
          <cell r="BG196" t="str">
            <v>Other General Expense</v>
          </cell>
        </row>
        <row r="197"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G197" t="str">
            <v>Other General Expense</v>
          </cell>
        </row>
        <row r="198"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G198" t="str">
            <v>Other General Expense</v>
          </cell>
        </row>
        <row r="199"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G199" t="str">
            <v>Other General Expense</v>
          </cell>
        </row>
        <row r="200"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G200" t="str">
            <v>Other General Expense</v>
          </cell>
        </row>
        <row r="201"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G201" t="str">
            <v>Other General Expense</v>
          </cell>
        </row>
        <row r="202">
          <cell r="N202">
            <v>419168.00910464185</v>
          </cell>
          <cell r="O202">
            <v>431208.16613642615</v>
          </cell>
          <cell r="P202">
            <v>443599.30244009022</v>
          </cell>
          <cell r="Q202">
            <v>456351.69863740116</v>
          </cell>
          <cell r="R202">
            <v>469251.16304875613</v>
          </cell>
          <cell r="S202">
            <v>482528.29656779335</v>
          </cell>
          <cell r="T202">
            <v>496192.4625869302</v>
          </cell>
          <cell r="U202">
            <v>510258.58143218013</v>
          </cell>
          <cell r="V202">
            <v>524736.68578635738</v>
          </cell>
          <cell r="W202">
            <v>539637.15800560126</v>
          </cell>
          <cell r="X202">
            <v>554975.96773799241</v>
          </cell>
          <cell r="Y202">
            <v>570764.22825329658</v>
          </cell>
          <cell r="Z202">
            <v>587015.17709314032</v>
          </cell>
          <cell r="AA202">
            <v>603742.44505120127</v>
          </cell>
          <cell r="AB202">
            <v>620960.06789328612</v>
          </cell>
          <cell r="AC202">
            <v>638682.4984274616</v>
          </cell>
          <cell r="AD202">
            <v>656924.61893470702</v>
          </cell>
          <cell r="AE202">
            <v>675703.49637087493</v>
          </cell>
          <cell r="AF202">
            <v>695033.16835106746</v>
          </cell>
          <cell r="AG202">
            <v>714929.88392786402</v>
          </cell>
          <cell r="AH202">
            <v>735410.37517518701</v>
          </cell>
          <cell r="AI202">
            <v>756493.61398993619</v>
          </cell>
          <cell r="AJ202">
            <v>778193.85732389463</v>
          </cell>
          <cell r="AK202">
            <v>800534.60165877431</v>
          </cell>
          <cell r="AL202">
            <v>823529.43233766023</v>
          </cell>
          <cell r="AM202">
            <v>847201.20616651245</v>
          </cell>
          <cell r="AN202">
            <v>871569.87129978149</v>
          </cell>
          <cell r="AO202">
            <v>896652.48442463088</v>
          </cell>
          <cell r="AP202">
            <v>922475.42525868025</v>
          </cell>
          <cell r="AQ202">
            <v>949056.99077663396</v>
          </cell>
          <cell r="AR202">
            <v>976419.61078162713</v>
          </cell>
          <cell r="AS202">
            <v>1004588.1248375811</v>
          </cell>
          <cell r="AT202">
            <v>1033584.5749793607</v>
          </cell>
          <cell r="AU202">
            <v>1063435.1958180238</v>
          </cell>
          <cell r="AV202">
            <v>1094165.2084589694</v>
          </cell>
          <cell r="AW202">
            <v>1125800.5846513284</v>
          </cell>
          <cell r="AX202">
            <v>1158366.3267874867</v>
          </cell>
          <cell r="AY202">
            <v>1191891.7181721993</v>
          </cell>
          <cell r="AZ202">
            <v>1226405.1195813322</v>
          </cell>
          <cell r="BA202">
            <v>1261933.9937308747</v>
          </cell>
          <cell r="BG202"/>
        </row>
        <row r="203">
          <cell r="N203"/>
          <cell r="O203"/>
          <cell r="P203"/>
          <cell r="Q203"/>
          <cell r="R203"/>
          <cell r="S203"/>
          <cell r="T203"/>
          <cell r="U203"/>
          <cell r="V203"/>
          <cell r="W203"/>
          <cell r="X203"/>
          <cell r="Y203"/>
          <cell r="Z203"/>
          <cell r="AA203"/>
          <cell r="AB203"/>
          <cell r="AC203"/>
          <cell r="AD203"/>
          <cell r="AE203"/>
          <cell r="AF203"/>
          <cell r="AG203"/>
          <cell r="AH203"/>
          <cell r="AI203"/>
          <cell r="AJ203"/>
          <cell r="AK203"/>
          <cell r="AL203"/>
          <cell r="AM203"/>
          <cell r="AN203"/>
          <cell r="AO203"/>
          <cell r="AP203"/>
          <cell r="AQ203"/>
          <cell r="AR203"/>
          <cell r="AS203"/>
          <cell r="AT203"/>
          <cell r="AU203"/>
          <cell r="AV203"/>
          <cell r="AW203"/>
          <cell r="AX203"/>
          <cell r="AY203"/>
          <cell r="AZ203"/>
          <cell r="BA203"/>
          <cell r="BG203"/>
        </row>
        <row r="204"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G204" t="str">
            <v>Other General Expense</v>
          </cell>
        </row>
        <row r="205"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G205" t="str">
            <v>Other General Expense</v>
          </cell>
        </row>
        <row r="206"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G206"/>
        </row>
        <row r="207">
          <cell r="N207"/>
          <cell r="O207"/>
          <cell r="P207"/>
          <cell r="Q207"/>
          <cell r="R207"/>
          <cell r="S207"/>
          <cell r="T207"/>
          <cell r="U207"/>
          <cell r="V207"/>
          <cell r="W207"/>
          <cell r="X207"/>
          <cell r="Y207"/>
          <cell r="Z207"/>
          <cell r="AA207"/>
          <cell r="AB207"/>
          <cell r="AC207"/>
          <cell r="AD207"/>
          <cell r="AE207"/>
          <cell r="AF207"/>
          <cell r="AG207"/>
          <cell r="AH207"/>
          <cell r="AI207"/>
          <cell r="AJ207"/>
          <cell r="AK207"/>
          <cell r="AL207"/>
          <cell r="AM207"/>
          <cell r="AN207"/>
          <cell r="AO207"/>
          <cell r="AP207"/>
          <cell r="AQ207"/>
          <cell r="AR207"/>
          <cell r="AS207"/>
          <cell r="AT207"/>
          <cell r="AU207"/>
          <cell r="AV207"/>
          <cell r="AW207"/>
          <cell r="AX207"/>
          <cell r="AY207"/>
          <cell r="AZ207"/>
          <cell r="BA207"/>
          <cell r="BG207"/>
        </row>
        <row r="208"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G208" t="str">
            <v>Other General Expense</v>
          </cell>
        </row>
        <row r="209"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G209" t="str">
            <v>Other General Expense</v>
          </cell>
        </row>
        <row r="210"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G210"/>
        </row>
        <row r="211">
          <cell r="N211">
            <v>2143072.9278779179</v>
          </cell>
          <cell r="O211">
            <v>2205002.0081502795</v>
          </cell>
          <cell r="P211">
            <v>2268782.4668414597</v>
          </cell>
          <cell r="Q211">
            <v>2339190.3304004711</v>
          </cell>
          <cell r="R211">
            <v>2478301.7659922144</v>
          </cell>
          <cell r="S211">
            <v>2550045.6342707383</v>
          </cell>
          <cell r="T211">
            <v>2623934.7368716812</v>
          </cell>
          <cell r="U211">
            <v>2700036.8661691137</v>
          </cell>
          <cell r="V211">
            <v>2778416.5168351475</v>
          </cell>
          <cell r="W211">
            <v>2859140.1709680972</v>
          </cell>
          <cell r="X211">
            <v>2942281.5849604718</v>
          </cell>
          <cell r="Y211">
            <v>3027911.3965590922</v>
          </cell>
          <cell r="Z211">
            <v>3116104.157771151</v>
          </cell>
          <cell r="AA211">
            <v>3206936.6576716849</v>
          </cell>
          <cell r="AB211">
            <v>3300487.9895695811</v>
          </cell>
          <cell r="AC211">
            <v>3396839.6201909576</v>
          </cell>
          <cell r="AD211">
            <v>3496075.4609405268</v>
          </cell>
          <cell r="AE211">
            <v>3598283.6837033718</v>
          </cell>
          <cell r="AF211">
            <v>3703551.5692514367</v>
          </cell>
          <cell r="AG211">
            <v>3811970.8123209784</v>
          </cell>
          <cell r="AH211">
            <v>3923635.8594292011</v>
          </cell>
          <cell r="AI211">
            <v>4038645.7339003505</v>
          </cell>
          <cell r="AJ211">
            <v>4157097.1513736644</v>
          </cell>
          <cell r="AK211">
            <v>4279098.5466677407</v>
          </cell>
          <cell r="AL211">
            <v>4404750.9976781318</v>
          </cell>
          <cell r="AM211">
            <v>4534167.4847872704</v>
          </cell>
          <cell r="AN211">
            <v>4667460.7898682365</v>
          </cell>
          <cell r="AO211">
            <v>4804743.5949662868</v>
          </cell>
          <cell r="AP211">
            <v>4946140.7807446159</v>
          </cell>
          <cell r="AQ211">
            <v>5091772.1071834201</v>
          </cell>
          <cell r="AR211">
            <v>5241764.5182239758</v>
          </cell>
          <cell r="AS211">
            <v>5396250.5104522631</v>
          </cell>
          <cell r="AT211">
            <v>5555363.0203194153</v>
          </cell>
          <cell r="AU211">
            <v>5719242.5115993209</v>
          </cell>
          <cell r="AV211">
            <v>5888031.8695865776</v>
          </cell>
          <cell r="AW211">
            <v>6061878.2685412243</v>
          </cell>
          <cell r="AX211">
            <v>6240931.5580897899</v>
          </cell>
          <cell r="AY211">
            <v>6425349.6230955543</v>
          </cell>
          <cell r="AZ211">
            <v>6615293.2931142319</v>
          </cell>
          <cell r="BA211">
            <v>6810926.4831548594</v>
          </cell>
          <cell r="BG211"/>
        </row>
        <row r="212">
          <cell r="N212">
            <v>3695391.4464990338</v>
          </cell>
          <cell r="O212">
            <v>3755127.9733224893</v>
          </cell>
          <cell r="P212">
            <v>3815640.5460326117</v>
          </cell>
          <cell r="Q212">
            <v>3872207.0852706567</v>
          </cell>
          <cell r="R212">
            <v>3840328.9173723361</v>
          </cell>
          <cell r="S212">
            <v>3878103.8323522029</v>
          </cell>
          <cell r="T212">
            <v>3915890.9259602474</v>
          </cell>
          <cell r="U212">
            <v>3954018.0633119745</v>
          </cell>
          <cell r="V212">
            <v>3992294.7516515572</v>
          </cell>
          <cell r="W212">
            <v>4030529.6001385129</v>
          </cell>
          <cell r="X212">
            <v>4069047.7785016438</v>
          </cell>
          <cell r="Y212">
            <v>4107655.9961233372</v>
          </cell>
          <cell r="Z212">
            <v>4146332.4559162301</v>
          </cell>
          <cell r="AA212">
            <v>4185054.3189529818</v>
          </cell>
          <cell r="AB212">
            <v>4223797.6654087175</v>
          </cell>
          <cell r="AC212">
            <v>4262537.4541743807</v>
          </cell>
          <cell r="AD212">
            <v>4301247.4810979124</v>
          </cell>
          <cell r="AE212">
            <v>4340072.8334088996</v>
          </cell>
          <cell r="AF212">
            <v>4378812.3522808338</v>
          </cell>
          <cell r="AG212">
            <v>4417436.0794837223</v>
          </cell>
          <cell r="AH212">
            <v>4455912.7120783264</v>
          </cell>
          <cell r="AI212">
            <v>4494382.0507017607</v>
          </cell>
          <cell r="AJ212">
            <v>4532464.9581925534</v>
          </cell>
          <cell r="AK212">
            <v>4570643.2877017213</v>
          </cell>
          <cell r="AL212">
            <v>4608362.3546346994</v>
          </cell>
          <cell r="AM212">
            <v>4645928.3539671693</v>
          </cell>
          <cell r="AN212">
            <v>4683300.8188762041</v>
          </cell>
          <cell r="AO212">
            <v>4720092.5606260989</v>
          </cell>
          <cell r="AP212">
            <v>4756777.0896465611</v>
          </cell>
          <cell r="AQ212">
            <v>4792963.5753388321</v>
          </cell>
          <cell r="AR212">
            <v>4828604.2629433675</v>
          </cell>
          <cell r="AS212">
            <v>4863821.9074006081</v>
          </cell>
          <cell r="AT212">
            <v>4898392.2097342573</v>
          </cell>
          <cell r="AU212">
            <v>4932433.7342841756</v>
          </cell>
          <cell r="AV212">
            <v>4965890.3403139059</v>
          </cell>
          <cell r="AW212">
            <v>4998703.6015152559</v>
          </cell>
          <cell r="AX212">
            <v>5030640.2277302491</v>
          </cell>
          <cell r="AY212">
            <v>5061809.4744078824</v>
          </cell>
          <cell r="AZ212">
            <v>5092145.5637109764</v>
          </cell>
          <cell r="BA212">
            <v>5121407.595585404</v>
          </cell>
          <cell r="BG212"/>
        </row>
        <row r="213">
          <cell r="N213"/>
          <cell r="O213"/>
          <cell r="P213"/>
          <cell r="Q213"/>
          <cell r="R213"/>
          <cell r="S213"/>
          <cell r="T213"/>
          <cell r="U213"/>
          <cell r="V213"/>
          <cell r="W213"/>
          <cell r="X213"/>
          <cell r="Y213"/>
          <cell r="Z213"/>
          <cell r="AA213"/>
          <cell r="AB213"/>
          <cell r="AC213"/>
          <cell r="AD213"/>
          <cell r="AE213"/>
          <cell r="AF213"/>
          <cell r="AG213"/>
          <cell r="AH213"/>
          <cell r="AI213"/>
          <cell r="AJ213"/>
          <cell r="AK213"/>
          <cell r="AL213"/>
          <cell r="AM213"/>
          <cell r="AN213"/>
          <cell r="AO213"/>
          <cell r="AP213"/>
          <cell r="AQ213"/>
          <cell r="AR213"/>
          <cell r="AS213"/>
          <cell r="AT213"/>
          <cell r="AU213"/>
          <cell r="AV213"/>
          <cell r="AW213"/>
          <cell r="AX213"/>
          <cell r="AY213"/>
          <cell r="AZ213"/>
          <cell r="BA213"/>
          <cell r="BG213"/>
        </row>
        <row r="214">
          <cell r="N214">
            <v>63144.410455021673</v>
          </cell>
          <cell r="O214">
            <v>59970.106400126977</v>
          </cell>
          <cell r="P214">
            <v>50354.38233434772</v>
          </cell>
          <cell r="Q214">
            <v>45259.534230654222</v>
          </cell>
          <cell r="R214">
            <v>44219.225567425361</v>
          </cell>
          <cell r="S214">
            <v>46900.304797543649</v>
          </cell>
          <cell r="T214">
            <v>48307.313941469969</v>
          </cell>
          <cell r="U214">
            <v>49756.533359714063</v>
          </cell>
          <cell r="V214">
            <v>51249.229360505487</v>
          </cell>
          <cell r="W214">
            <v>52786.706241320659</v>
          </cell>
          <cell r="X214">
            <v>54370.307428560278</v>
          </cell>
          <cell r="Y214">
            <v>56001.416651417094</v>
          </cell>
          <cell r="Z214">
            <v>57681.459150959607</v>
          </cell>
          <cell r="AA214">
            <v>59411.902925488394</v>
          </cell>
          <cell r="AB214">
            <v>61194.26001325305</v>
          </cell>
          <cell r="AC214">
            <v>63030.087813650636</v>
          </cell>
          <cell r="AD214">
            <v>64920.990448060169</v>
          </cell>
          <cell r="AE214">
            <v>66868.620161501967</v>
          </cell>
          <cell r="AF214">
            <v>68874.678766347031</v>
          </cell>
          <cell r="AG214">
            <v>70940.919129337446</v>
          </cell>
          <cell r="AH214">
            <v>73069.146703217557</v>
          </cell>
          <cell r="AI214">
            <v>75261.2211043141</v>
          </cell>
          <cell r="AJ214">
            <v>77519.057737443523</v>
          </cell>
          <cell r="AK214">
            <v>79844.629469566833</v>
          </cell>
          <cell r="AL214">
            <v>82239.96835365385</v>
          </cell>
          <cell r="AM214">
            <v>84707.167404263455</v>
          </cell>
          <cell r="AN214">
            <v>87248.382426391356</v>
          </cell>
          <cell r="AO214">
            <v>89865.833899183097</v>
          </cell>
          <cell r="AP214">
            <v>92561.808916158596</v>
          </cell>
          <cell r="AQ214">
            <v>95338.663183643366</v>
          </cell>
          <cell r="AR214">
            <v>98198.823079152673</v>
          </cell>
          <cell r="AS214">
            <v>101144.78777152725</v>
          </cell>
          <cell r="AT214">
            <v>104179.13140467308</v>
          </cell>
          <cell r="AU214">
            <v>107304.50534681327</v>
          </cell>
          <cell r="AV214">
            <v>110523.64050721767</v>
          </cell>
          <cell r="AW214">
            <v>113839.34972243418</v>
          </cell>
          <cell r="AX214">
            <v>117254.53021410723</v>
          </cell>
          <cell r="AY214">
            <v>120772.16612053044</v>
          </cell>
          <cell r="AZ214">
            <v>124395.33110414636</v>
          </cell>
          <cell r="BA214">
            <v>128127.19103727076</v>
          </cell>
          <cell r="BG214" t="str">
            <v>Depreciation Expense</v>
          </cell>
        </row>
        <row r="215"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G215" t="str">
            <v>Depreciation Expense</v>
          </cell>
        </row>
        <row r="216"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G216" t="str">
            <v>Interest Expense</v>
          </cell>
        </row>
        <row r="217"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G217" t="str">
            <v>Interest Expense</v>
          </cell>
        </row>
        <row r="218">
          <cell r="N218">
            <v>63144.410455021673</v>
          </cell>
          <cell r="O218">
            <v>59970.106400126977</v>
          </cell>
          <cell r="P218">
            <v>50354.38233434772</v>
          </cell>
          <cell r="Q218">
            <v>45259.534230654222</v>
          </cell>
          <cell r="R218">
            <v>44219.225567425361</v>
          </cell>
          <cell r="S218">
            <v>46900.304797543649</v>
          </cell>
          <cell r="T218">
            <v>48307.313941469969</v>
          </cell>
          <cell r="U218">
            <v>49756.533359714063</v>
          </cell>
          <cell r="V218">
            <v>51249.229360505487</v>
          </cell>
          <cell r="W218">
            <v>52786.706241320659</v>
          </cell>
          <cell r="X218">
            <v>54370.307428560278</v>
          </cell>
          <cell r="Y218">
            <v>56001.416651417094</v>
          </cell>
          <cell r="Z218">
            <v>57681.459150959607</v>
          </cell>
          <cell r="AA218">
            <v>59411.902925488394</v>
          </cell>
          <cell r="AB218">
            <v>61194.26001325305</v>
          </cell>
          <cell r="AC218">
            <v>63030.087813650636</v>
          </cell>
          <cell r="AD218">
            <v>64920.990448060169</v>
          </cell>
          <cell r="AE218">
            <v>66868.620161501967</v>
          </cell>
          <cell r="AF218">
            <v>68874.678766347031</v>
          </cell>
          <cell r="AG218">
            <v>70940.919129337446</v>
          </cell>
          <cell r="AH218">
            <v>73069.146703217557</v>
          </cell>
          <cell r="AI218">
            <v>75261.2211043141</v>
          </cell>
          <cell r="AJ218">
            <v>77519.057737443523</v>
          </cell>
          <cell r="AK218">
            <v>79844.629469566833</v>
          </cell>
          <cell r="AL218">
            <v>82239.96835365385</v>
          </cell>
          <cell r="AM218">
            <v>84707.167404263455</v>
          </cell>
          <cell r="AN218">
            <v>87248.382426391356</v>
          </cell>
          <cell r="AO218">
            <v>89865.833899183097</v>
          </cell>
          <cell r="AP218">
            <v>92561.808916158596</v>
          </cell>
          <cell r="AQ218">
            <v>95338.663183643366</v>
          </cell>
          <cell r="AR218">
            <v>98198.823079152673</v>
          </cell>
          <cell r="AS218">
            <v>101144.78777152725</v>
          </cell>
          <cell r="AT218">
            <v>104179.13140467308</v>
          </cell>
          <cell r="AU218">
            <v>107304.50534681327</v>
          </cell>
          <cell r="AV218">
            <v>110523.64050721767</v>
          </cell>
          <cell r="AW218">
            <v>113839.34972243418</v>
          </cell>
          <cell r="AX218">
            <v>117254.53021410723</v>
          </cell>
          <cell r="AY218">
            <v>120772.16612053044</v>
          </cell>
          <cell r="AZ218">
            <v>124395.33110414636</v>
          </cell>
          <cell r="BA218">
            <v>128127.19103727076</v>
          </cell>
          <cell r="BG218"/>
        </row>
        <row r="219">
          <cell r="N219">
            <v>2206217.3383329394</v>
          </cell>
          <cell r="O219">
            <v>2264972.1145504066</v>
          </cell>
          <cell r="P219">
            <v>2319136.8491758076</v>
          </cell>
          <cell r="Q219">
            <v>2384449.8646311252</v>
          </cell>
          <cell r="R219">
            <v>2522520.9915596396</v>
          </cell>
          <cell r="S219">
            <v>2596945.939068282</v>
          </cell>
          <cell r="T219">
            <v>2672242.0508131511</v>
          </cell>
          <cell r="U219">
            <v>2749793.3995288275</v>
          </cell>
          <cell r="V219">
            <v>2829665.746195653</v>
          </cell>
          <cell r="W219">
            <v>2911926.877209418</v>
          </cell>
          <cell r="X219">
            <v>2996651.8923890321</v>
          </cell>
          <cell r="Y219">
            <v>3083912.8132105093</v>
          </cell>
          <cell r="Z219">
            <v>3173785.6169221108</v>
          </cell>
          <cell r="AA219">
            <v>3266348.5605971734</v>
          </cell>
          <cell r="AB219">
            <v>3361682.2495828341</v>
          </cell>
          <cell r="AC219">
            <v>3459869.7080046083</v>
          </cell>
          <cell r="AD219">
            <v>3560996.4513885868</v>
          </cell>
          <cell r="AE219">
            <v>3665152.3038648739</v>
          </cell>
          <cell r="AF219">
            <v>3772426.2480177837</v>
          </cell>
          <cell r="AG219">
            <v>3882911.731450316</v>
          </cell>
          <cell r="AH219">
            <v>3996705.0061324188</v>
          </cell>
          <cell r="AI219">
            <v>4113906.9550046646</v>
          </cell>
          <cell r="AJ219">
            <v>4234616.2091111075</v>
          </cell>
          <cell r="AK219">
            <v>4358943.1761373077</v>
          </cell>
          <cell r="AL219">
            <v>4486990.9660317861</v>
          </cell>
          <cell r="AM219">
            <v>4618874.6521915337</v>
          </cell>
          <cell r="AN219">
            <v>4754709.1722946279</v>
          </cell>
          <cell r="AO219">
            <v>4894609.42886547</v>
          </cell>
          <cell r="AP219">
            <v>5038702.5896607749</v>
          </cell>
          <cell r="AQ219">
            <v>5187110.7703670636</v>
          </cell>
          <cell r="AR219">
            <v>5339963.3413031287</v>
          </cell>
          <cell r="AS219">
            <v>5497395.2982237907</v>
          </cell>
          <cell r="AT219">
            <v>5659542.151724088</v>
          </cell>
          <cell r="AU219">
            <v>5826547.0169461342</v>
          </cell>
          <cell r="AV219">
            <v>5998555.5100937951</v>
          </cell>
          <cell r="AW219">
            <v>6175717.6182636581</v>
          </cell>
          <cell r="AX219">
            <v>6358186.0883038975</v>
          </cell>
          <cell r="AY219">
            <v>6546121.7892160844</v>
          </cell>
          <cell r="AZ219">
            <v>6739688.6242183782</v>
          </cell>
          <cell r="BA219">
            <v>6939053.6741921306</v>
          </cell>
          <cell r="BG219"/>
        </row>
        <row r="220">
          <cell r="N220">
            <v>3632247.0360440123</v>
          </cell>
          <cell r="O220">
            <v>3695157.8669223622</v>
          </cell>
          <cell r="P220">
            <v>3765286.1636982639</v>
          </cell>
          <cell r="Q220">
            <v>3826947.5510400026</v>
          </cell>
          <cell r="R220">
            <v>3796109.691804911</v>
          </cell>
          <cell r="S220">
            <v>3831203.5275546592</v>
          </cell>
          <cell r="T220">
            <v>3867583.6120187775</v>
          </cell>
          <cell r="U220">
            <v>3904261.5299522607</v>
          </cell>
          <cell r="V220">
            <v>3941045.5222910517</v>
          </cell>
          <cell r="W220">
            <v>3977742.8938971921</v>
          </cell>
          <cell r="X220">
            <v>4014677.4710730836</v>
          </cell>
          <cell r="Y220">
            <v>4051654.5794719202</v>
          </cell>
          <cell r="Z220">
            <v>4088650.9967652704</v>
          </cell>
          <cell r="AA220">
            <v>4125642.4160274933</v>
          </cell>
          <cell r="AB220">
            <v>4162603.4053954645</v>
          </cell>
          <cell r="AC220">
            <v>4199507.3663607296</v>
          </cell>
          <cell r="AD220">
            <v>4236326.4906498529</v>
          </cell>
          <cell r="AE220">
            <v>4273204.213247397</v>
          </cell>
          <cell r="AF220">
            <v>4309937.6735144872</v>
          </cell>
          <cell r="AG220">
            <v>4346495.1603543852</v>
          </cell>
          <cell r="AH220">
            <v>4382843.5653751083</v>
          </cell>
          <cell r="AI220">
            <v>4419120.8295974471</v>
          </cell>
          <cell r="AJ220">
            <v>4454945.9004551098</v>
          </cell>
          <cell r="AK220">
            <v>4490798.6582321543</v>
          </cell>
          <cell r="AL220">
            <v>4526122.3862810452</v>
          </cell>
          <cell r="AM220">
            <v>4561221.186562906</v>
          </cell>
          <cell r="AN220">
            <v>4596052.4364498127</v>
          </cell>
          <cell r="AO220">
            <v>4630226.7267269157</v>
          </cell>
          <cell r="AP220">
            <v>4664215.2807304021</v>
          </cell>
          <cell r="AQ220">
            <v>4697624.9121551886</v>
          </cell>
          <cell r="AR220">
            <v>4730405.4398642145</v>
          </cell>
          <cell r="AS220">
            <v>4762677.1196290804</v>
          </cell>
          <cell r="AT220">
            <v>4794213.0783295846</v>
          </cell>
          <cell r="AU220">
            <v>4825129.2289373623</v>
          </cell>
          <cell r="AV220">
            <v>4855366.6998066884</v>
          </cell>
          <cell r="AW220">
            <v>4884864.251792822</v>
          </cell>
          <cell r="AX220">
            <v>4913385.6975161415</v>
          </cell>
          <cell r="AY220">
            <v>4941037.3082873523</v>
          </cell>
          <cell r="AZ220">
            <v>4967750.2326068301</v>
          </cell>
          <cell r="BA220">
            <v>4993280.4045481328</v>
          </cell>
          <cell r="BG220"/>
        </row>
        <row r="221">
          <cell r="N221"/>
          <cell r="O221"/>
          <cell r="P221"/>
          <cell r="Q221"/>
          <cell r="R221"/>
          <cell r="S221"/>
          <cell r="T221"/>
          <cell r="U221"/>
          <cell r="V221"/>
          <cell r="W221"/>
          <cell r="X221"/>
          <cell r="Y221"/>
          <cell r="Z221"/>
          <cell r="AA221"/>
          <cell r="AB221"/>
          <cell r="AC221"/>
          <cell r="AD221"/>
          <cell r="AE221"/>
          <cell r="AF221"/>
          <cell r="AG221"/>
          <cell r="AH221"/>
          <cell r="AI221"/>
          <cell r="AJ221"/>
          <cell r="AK221"/>
          <cell r="AL221"/>
          <cell r="AM221"/>
          <cell r="AN221"/>
          <cell r="AO221"/>
          <cell r="AP221"/>
          <cell r="AQ221"/>
          <cell r="AR221"/>
          <cell r="AS221"/>
          <cell r="AT221"/>
          <cell r="AU221"/>
          <cell r="AV221"/>
          <cell r="AW221"/>
          <cell r="AX221"/>
          <cell r="AY221"/>
          <cell r="AZ221"/>
          <cell r="BA221"/>
          <cell r="BG221"/>
        </row>
        <row r="222">
          <cell r="N222"/>
          <cell r="O222"/>
          <cell r="P222"/>
          <cell r="Q222"/>
          <cell r="R222"/>
          <cell r="S222"/>
          <cell r="T222"/>
          <cell r="U222"/>
          <cell r="V222"/>
          <cell r="W222"/>
          <cell r="X222"/>
          <cell r="Y222"/>
          <cell r="Z222"/>
          <cell r="AA222"/>
          <cell r="AB222"/>
          <cell r="AC222"/>
          <cell r="AD222"/>
          <cell r="AE222"/>
          <cell r="AF222"/>
          <cell r="AG222"/>
          <cell r="AH222"/>
          <cell r="AI222"/>
          <cell r="AJ222"/>
          <cell r="AK222"/>
          <cell r="AL222"/>
          <cell r="AM222"/>
          <cell r="AN222"/>
          <cell r="AO222"/>
          <cell r="AP222"/>
          <cell r="AQ222"/>
          <cell r="AR222"/>
          <cell r="AS222"/>
          <cell r="AT222"/>
          <cell r="AU222"/>
          <cell r="AV222"/>
          <cell r="AW222"/>
          <cell r="AX222"/>
          <cell r="AY222"/>
          <cell r="AZ222"/>
          <cell r="BA222"/>
          <cell r="BG222"/>
        </row>
        <row r="223">
          <cell r="N223"/>
          <cell r="O223"/>
          <cell r="P223"/>
          <cell r="Q223"/>
          <cell r="R223"/>
          <cell r="S223"/>
          <cell r="T223"/>
          <cell r="U223"/>
          <cell r="V223"/>
          <cell r="W223"/>
          <cell r="X223"/>
          <cell r="Y223"/>
          <cell r="Z223"/>
          <cell r="AA223"/>
          <cell r="AB223"/>
          <cell r="AC223"/>
          <cell r="AD223"/>
          <cell r="AE223"/>
          <cell r="AF223"/>
          <cell r="AG223"/>
          <cell r="AH223"/>
          <cell r="AI223"/>
          <cell r="AJ223"/>
          <cell r="AK223"/>
          <cell r="AL223"/>
          <cell r="AM223"/>
          <cell r="AN223"/>
          <cell r="AO223"/>
          <cell r="AP223"/>
          <cell r="AQ223"/>
          <cell r="AR223"/>
          <cell r="AS223"/>
          <cell r="AT223"/>
          <cell r="AU223"/>
          <cell r="AV223"/>
          <cell r="AW223"/>
          <cell r="AX223"/>
          <cell r="AY223"/>
          <cell r="AZ223"/>
          <cell r="BA223"/>
          <cell r="BG223"/>
        </row>
        <row r="224">
          <cell r="N224">
            <v>3632247.0360440123</v>
          </cell>
          <cell r="O224">
            <v>3695157.8669223622</v>
          </cell>
          <cell r="P224">
            <v>3765286.1636982639</v>
          </cell>
          <cell r="Q224">
            <v>3826947.5510400026</v>
          </cell>
          <cell r="R224">
            <v>3796109.691804911</v>
          </cell>
          <cell r="S224">
            <v>3831203.5275546592</v>
          </cell>
          <cell r="T224">
            <v>3867583.6120187775</v>
          </cell>
          <cell r="U224">
            <v>3904261.5299522607</v>
          </cell>
          <cell r="V224">
            <v>3941045.5222910517</v>
          </cell>
          <cell r="W224">
            <v>3977742.8938971921</v>
          </cell>
          <cell r="X224">
            <v>4014677.4710730836</v>
          </cell>
          <cell r="Y224">
            <v>4051654.5794719202</v>
          </cell>
          <cell r="Z224">
            <v>4088650.9967652704</v>
          </cell>
          <cell r="AA224">
            <v>4125642.4160274933</v>
          </cell>
          <cell r="AB224">
            <v>4162603.4053954645</v>
          </cell>
          <cell r="AC224">
            <v>4199507.3663607296</v>
          </cell>
          <cell r="AD224">
            <v>4236326.4906498529</v>
          </cell>
          <cell r="AE224">
            <v>4273204.213247397</v>
          </cell>
          <cell r="AF224">
            <v>4309937.6735144872</v>
          </cell>
          <cell r="AG224">
            <v>4346495.1603543852</v>
          </cell>
          <cell r="AH224">
            <v>4382843.5653751083</v>
          </cell>
          <cell r="AI224">
            <v>4419120.8295974471</v>
          </cell>
          <cell r="AJ224">
            <v>4454945.9004551098</v>
          </cell>
          <cell r="AK224">
            <v>4490798.6582321543</v>
          </cell>
          <cell r="AL224">
            <v>4526122.3862810452</v>
          </cell>
          <cell r="AM224">
            <v>4561221.186562906</v>
          </cell>
          <cell r="AN224">
            <v>4596052.4364498127</v>
          </cell>
          <cell r="AO224">
            <v>4630226.7267269157</v>
          </cell>
          <cell r="AP224">
            <v>4664215.2807304021</v>
          </cell>
          <cell r="AQ224">
            <v>4697624.9121551886</v>
          </cell>
          <cell r="AR224">
            <v>4730405.4398642145</v>
          </cell>
          <cell r="AS224">
            <v>4762677.1196290804</v>
          </cell>
          <cell r="AT224">
            <v>4794213.0783295846</v>
          </cell>
          <cell r="AU224">
            <v>4825129.2289373623</v>
          </cell>
          <cell r="AV224">
            <v>4855366.6998066884</v>
          </cell>
          <cell r="AW224">
            <v>4884864.251792822</v>
          </cell>
          <cell r="AX224">
            <v>4913385.6975161415</v>
          </cell>
          <cell r="AY224">
            <v>4941037.3082873523</v>
          </cell>
          <cell r="AZ224">
            <v>4967750.2326068301</v>
          </cell>
          <cell r="BA224">
            <v>4993280.4045481328</v>
          </cell>
          <cell r="BG224"/>
        </row>
        <row r="225">
          <cell r="N225"/>
          <cell r="O225"/>
          <cell r="P225"/>
          <cell r="Q225"/>
          <cell r="R225"/>
          <cell r="S225"/>
          <cell r="T225"/>
          <cell r="U225"/>
          <cell r="V225"/>
          <cell r="W225"/>
          <cell r="X225"/>
          <cell r="Y225"/>
          <cell r="Z225"/>
          <cell r="AA225"/>
          <cell r="AB225"/>
          <cell r="AC225"/>
          <cell r="AD225"/>
          <cell r="AE225"/>
          <cell r="AF225"/>
          <cell r="AG225"/>
          <cell r="AH225"/>
          <cell r="AI225"/>
          <cell r="AJ225"/>
          <cell r="AK225"/>
          <cell r="AL225"/>
          <cell r="AM225"/>
          <cell r="AN225"/>
          <cell r="AO225"/>
          <cell r="AP225"/>
          <cell r="AQ225"/>
          <cell r="AR225"/>
          <cell r="AS225"/>
          <cell r="AT225"/>
          <cell r="AU225"/>
          <cell r="AV225"/>
          <cell r="AW225"/>
          <cell r="AX225"/>
          <cell r="AY225"/>
          <cell r="AZ225"/>
          <cell r="BA225"/>
          <cell r="BG225"/>
        </row>
        <row r="226">
          <cell r="N226">
            <v>39673.644742560253</v>
          </cell>
          <cell r="O226">
            <v>31050.310618233641</v>
          </cell>
          <cell r="P226">
            <v>20566.99267899758</v>
          </cell>
          <cell r="Q226">
            <v>14578.522885643581</v>
          </cell>
          <cell r="R226">
            <v>12617.783882064397</v>
          </cell>
          <cell r="S226">
            <v>14350.81986162186</v>
          </cell>
          <cell r="T226">
            <v>14781.344457470517</v>
          </cell>
          <cell r="U226">
            <v>15224.784791194632</v>
          </cell>
          <cell r="V226">
            <v>15681.528334930472</v>
          </cell>
          <cell r="W226">
            <v>16151.974184978388</v>
          </cell>
          <cell r="X226">
            <v>16636.53341052774</v>
          </cell>
          <cell r="Y226">
            <v>17135.629412843577</v>
          </cell>
          <cell r="Z226">
            <v>17649.698295228885</v>
          </cell>
          <cell r="AA226">
            <v>18179.189244085752</v>
          </cell>
          <cell r="AB226">
            <v>18724.564921408321</v>
          </cell>
          <cell r="AC226">
            <v>19286.301869050574</v>
          </cell>
          <cell r="AD226">
            <v>19864.890925122094</v>
          </cell>
          <cell r="AE226">
            <v>20460.837652875758</v>
          </cell>
          <cell r="AF226">
            <v>21074.66278246203</v>
          </cell>
          <cell r="AG226">
            <v>21706.902665935893</v>
          </cell>
          <cell r="AH226">
            <v>22358.109745913971</v>
          </cell>
          <cell r="AI226">
            <v>23028.853038291392</v>
          </cell>
          <cell r="AJ226">
            <v>23719.718629440136</v>
          </cell>
          <cell r="AK226">
            <v>24431.310188323336</v>
          </cell>
          <cell r="AL226">
            <v>25164.249493973039</v>
          </cell>
          <cell r="AM226">
            <v>25919.176978792228</v>
          </cell>
          <cell r="AN226">
            <v>26696.752288155993</v>
          </cell>
          <cell r="AO226">
            <v>27497.654856800676</v>
          </cell>
          <cell r="AP226">
            <v>28322.584502504695</v>
          </cell>
          <cell r="AQ226">
            <v>29172.26203757984</v>
          </cell>
          <cell r="AR226">
            <v>30047.429898707236</v>
          </cell>
          <cell r="AS226">
            <v>30948.852795668452</v>
          </cell>
          <cell r="AT226">
            <v>31877.318379538508</v>
          </cell>
          <cell r="AU226">
            <v>32833.637930924662</v>
          </cell>
          <cell r="AV226">
            <v>33818.647068852399</v>
          </cell>
          <cell r="AW226">
            <v>34833.206480917972</v>
          </cell>
          <cell r="AX226">
            <v>35878.202675345514</v>
          </cell>
          <cell r="AY226">
            <v>36954.54875560588</v>
          </cell>
          <cell r="AZ226">
            <v>38063.185218274055</v>
          </cell>
          <cell r="BA226">
            <v>39205.08077482228</v>
          </cell>
          <cell r="BG226" t="str">
            <v>Add Depreciation</v>
          </cell>
        </row>
        <row r="227"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G227" t="str">
            <v>Add Depreciation</v>
          </cell>
        </row>
        <row r="228">
          <cell r="N228">
            <v>23470.765712461423</v>
          </cell>
          <cell r="O228">
            <v>28919.795781893336</v>
          </cell>
          <cell r="P228">
            <v>29787.38965535014</v>
          </cell>
          <cell r="Q228">
            <v>30681.011345010644</v>
          </cell>
          <cell r="R228">
            <v>31601.441685360962</v>
          </cell>
          <cell r="S228">
            <v>32549.484935921791</v>
          </cell>
          <cell r="T228">
            <v>33525.969483999448</v>
          </cell>
          <cell r="U228">
            <v>34531.748568519433</v>
          </cell>
          <cell r="V228">
            <v>35567.701025575014</v>
          </cell>
          <cell r="W228">
            <v>36634.732056342269</v>
          </cell>
          <cell r="X228">
            <v>37733.774018032542</v>
          </cell>
          <cell r="Y228">
            <v>38865.787238573517</v>
          </cell>
          <cell r="Z228">
            <v>40031.760855730725</v>
          </cell>
          <cell r="AA228">
            <v>41232.713681402645</v>
          </cell>
          <cell r="AB228">
            <v>42469.695091844726</v>
          </cell>
          <cell r="AC228">
            <v>43743.785944600066</v>
          </cell>
          <cell r="AD228">
            <v>45056.099522938071</v>
          </cell>
          <cell r="AE228">
            <v>46407.782508626209</v>
          </cell>
          <cell r="AF228">
            <v>47800.015983885001</v>
          </cell>
          <cell r="AG228">
            <v>49234.016463401553</v>
          </cell>
          <cell r="AH228">
            <v>50711.036957303593</v>
          </cell>
          <cell r="AI228">
            <v>52232.368066022704</v>
          </cell>
          <cell r="AJ228">
            <v>53799.339108003391</v>
          </cell>
          <cell r="AK228">
            <v>55413.319281243494</v>
          </cell>
          <cell r="AL228">
            <v>57075.718859680805</v>
          </cell>
          <cell r="AM228">
            <v>58787.990425471224</v>
          </cell>
          <cell r="AN228">
            <v>60551.630138235363</v>
          </cell>
          <cell r="AO228">
            <v>62368.17904238242</v>
          </cell>
          <cell r="AP228">
            <v>64239.224413653901</v>
          </cell>
          <cell r="AQ228">
            <v>66166.401146063523</v>
          </cell>
          <cell r="AR228">
            <v>68151.393180445433</v>
          </cell>
          <cell r="AS228">
            <v>70195.934975858792</v>
          </cell>
          <cell r="AT228">
            <v>72301.813025134572</v>
          </cell>
          <cell r="AU228">
            <v>74470.867415888599</v>
          </cell>
          <cell r="AV228">
            <v>76704.993438365273</v>
          </cell>
          <cell r="AW228">
            <v>79006.143241516213</v>
          </cell>
          <cell r="AX228">
            <v>81376.327538761718</v>
          </cell>
          <cell r="AY228">
            <v>83817.617364924561</v>
          </cell>
          <cell r="AZ228">
            <v>86332.145885872305</v>
          </cell>
          <cell r="BA228">
            <v>88922.110262448477</v>
          </cell>
          <cell r="BG228" t="str">
            <v>Add Depreciation</v>
          </cell>
        </row>
        <row r="229"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G229" t="str">
            <v>Add Depreciation</v>
          </cell>
        </row>
        <row r="230"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G230" t="str">
            <v>Add Depreciation</v>
          </cell>
        </row>
        <row r="231"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G231" t="str">
            <v>Add Depreciation</v>
          </cell>
        </row>
        <row r="232"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G232" t="str">
            <v>Add Depreciation</v>
          </cell>
        </row>
        <row r="233"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G233" t="str">
            <v>Add Depreciation</v>
          </cell>
        </row>
        <row r="234"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G234" t="str">
            <v>Add Depreciation</v>
          </cell>
        </row>
        <row r="235"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G235" t="str">
            <v>Add Depreciation</v>
          </cell>
        </row>
        <row r="236"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G236" t="str">
            <v>Add Depreciation</v>
          </cell>
        </row>
        <row r="237">
          <cell r="N237">
            <v>63144.410455021673</v>
          </cell>
          <cell r="O237">
            <v>59970.106400126977</v>
          </cell>
          <cell r="P237">
            <v>50354.38233434772</v>
          </cell>
          <cell r="Q237">
            <v>45259.534230654222</v>
          </cell>
          <cell r="R237">
            <v>44219.225567425361</v>
          </cell>
          <cell r="S237">
            <v>46900.304797543649</v>
          </cell>
          <cell r="T237">
            <v>48307.313941469969</v>
          </cell>
          <cell r="U237">
            <v>49756.533359714063</v>
          </cell>
          <cell r="V237">
            <v>51249.229360505487</v>
          </cell>
          <cell r="W237">
            <v>52786.706241320659</v>
          </cell>
          <cell r="X237">
            <v>54370.307428560278</v>
          </cell>
          <cell r="Y237">
            <v>56001.416651417094</v>
          </cell>
          <cell r="Z237">
            <v>57681.459150959607</v>
          </cell>
          <cell r="AA237">
            <v>59411.902925488394</v>
          </cell>
          <cell r="AB237">
            <v>61194.26001325305</v>
          </cell>
          <cell r="AC237">
            <v>63030.087813650636</v>
          </cell>
          <cell r="AD237">
            <v>64920.990448060169</v>
          </cell>
          <cell r="AE237">
            <v>66868.620161501967</v>
          </cell>
          <cell r="AF237">
            <v>68874.678766347031</v>
          </cell>
          <cell r="AG237">
            <v>70940.919129337446</v>
          </cell>
          <cell r="AH237">
            <v>73069.146703217557</v>
          </cell>
          <cell r="AI237">
            <v>75261.2211043141</v>
          </cell>
          <cell r="AJ237">
            <v>77519.057737443523</v>
          </cell>
          <cell r="AK237">
            <v>79844.629469566833</v>
          </cell>
          <cell r="AL237">
            <v>82239.96835365385</v>
          </cell>
          <cell r="AM237">
            <v>84707.167404263455</v>
          </cell>
          <cell r="AN237">
            <v>87248.382426391356</v>
          </cell>
          <cell r="AO237">
            <v>89865.833899183097</v>
          </cell>
          <cell r="AP237">
            <v>92561.808916158596</v>
          </cell>
          <cell r="AQ237">
            <v>95338.663183643366</v>
          </cell>
          <cell r="AR237">
            <v>98198.823079152673</v>
          </cell>
          <cell r="AS237">
            <v>101144.78777152725</v>
          </cell>
          <cell r="AT237">
            <v>104179.13140467308</v>
          </cell>
          <cell r="AU237">
            <v>107304.50534681327</v>
          </cell>
          <cell r="AV237">
            <v>110523.64050721767</v>
          </cell>
          <cell r="AW237">
            <v>113839.34972243418</v>
          </cell>
          <cell r="AX237">
            <v>117254.53021410723</v>
          </cell>
          <cell r="AY237">
            <v>120772.16612053044</v>
          </cell>
          <cell r="AZ237">
            <v>124395.33110414636</v>
          </cell>
          <cell r="BA237">
            <v>128127.19103727076</v>
          </cell>
          <cell r="BG237"/>
        </row>
        <row r="238">
          <cell r="N238"/>
          <cell r="O238"/>
          <cell r="P238"/>
          <cell r="Q238"/>
          <cell r="R238"/>
          <cell r="S238"/>
          <cell r="T238"/>
          <cell r="U238"/>
          <cell r="V238"/>
          <cell r="W238"/>
          <cell r="X238"/>
          <cell r="Y238"/>
          <cell r="Z238"/>
          <cell r="AA238"/>
          <cell r="AB238"/>
          <cell r="AC238"/>
          <cell r="AD238"/>
          <cell r="AE238"/>
          <cell r="AF238"/>
          <cell r="AG238"/>
          <cell r="AH238"/>
          <cell r="AI238"/>
          <cell r="AJ238"/>
          <cell r="AK238"/>
          <cell r="AL238"/>
          <cell r="AM238"/>
          <cell r="AN238"/>
          <cell r="AO238"/>
          <cell r="AP238"/>
          <cell r="AQ238"/>
          <cell r="AR238"/>
          <cell r="AS238"/>
          <cell r="AT238"/>
          <cell r="AU238"/>
          <cell r="AV238"/>
          <cell r="AW238"/>
          <cell r="AX238"/>
          <cell r="AY238"/>
          <cell r="AZ238"/>
          <cell r="BA238"/>
          <cell r="BG238"/>
        </row>
        <row r="239">
          <cell r="N239">
            <v>-11984.870228027346</v>
          </cell>
          <cell r="O239">
            <v>-12344.416334868167</v>
          </cell>
          <cell r="P239">
            <v>-12714.748824914213</v>
          </cell>
          <cell r="Q239">
            <v>-13096.19128966164</v>
          </cell>
          <cell r="R239">
            <v>-13489.07702835149</v>
          </cell>
          <cell r="S239">
            <v>-13893.749339202035</v>
          </cell>
          <cell r="T239">
            <v>-14310.561819378097</v>
          </cell>
          <cell r="U239">
            <v>-14739.87867395944</v>
          </cell>
          <cell r="V239">
            <v>-15182.075034178224</v>
          </cell>
          <cell r="W239">
            <v>-15637.537285203573</v>
          </cell>
          <cell r="X239">
            <v>-16106.663403759681</v>
          </cell>
          <cell r="Y239">
            <v>-16589.863305872474</v>
          </cell>
          <cell r="Z239">
            <v>-17087.559205048648</v>
          </cell>
          <cell r="AA239">
            <v>-17600.185981200109</v>
          </cell>
          <cell r="AB239">
            <v>-18128.191560636114</v>
          </cell>
          <cell r="AC239">
            <v>-18672.037307455201</v>
          </cell>
          <cell r="AD239">
            <v>-19232.198426678853</v>
          </cell>
          <cell r="AE239">
            <v>-19809.164379479222</v>
          </cell>
          <cell r="AF239">
            <v>-20403.439310863596</v>
          </cell>
          <cell r="AG239">
            <v>-21015.542490189506</v>
          </cell>
          <cell r="AH239">
            <v>-21646.008764895192</v>
          </cell>
          <cell r="AI239">
            <v>-22295.389027842048</v>
          </cell>
          <cell r="AJ239">
            <v>-22964.250698677311</v>
          </cell>
          <cell r="AK239">
            <v>-23653.17821963763</v>
          </cell>
          <cell r="AL239">
            <v>-24362.773566226759</v>
          </cell>
          <cell r="AM239">
            <v>-25093.656773213563</v>
          </cell>
          <cell r="AN239">
            <v>-25846.466476409969</v>
          </cell>
          <cell r="AO239">
            <v>-26621.860470702271</v>
          </cell>
          <cell r="AP239">
            <v>-27420.516284823338</v>
          </cell>
          <cell r="AQ239">
            <v>-28243.131773368037</v>
          </cell>
          <cell r="AR239">
            <v>-29090.425726569076</v>
          </cell>
          <cell r="AS239">
            <v>-29963.138498366152</v>
          </cell>
          <cell r="AT239">
            <v>-30862.032653317136</v>
          </cell>
          <cell r="AU239">
            <v>-31787.89363291665</v>
          </cell>
          <cell r="AV239">
            <v>-32741.530441904153</v>
          </cell>
          <cell r="AW239">
            <v>-33723.776355161281</v>
          </cell>
          <cell r="AX239">
            <v>-34735.489645816117</v>
          </cell>
          <cell r="AY239">
            <v>-35777.554335190602</v>
          </cell>
          <cell r="AZ239">
            <v>-36850.880965246317</v>
          </cell>
          <cell r="BA239">
            <v>-37956.407394203714</v>
          </cell>
          <cell r="BG239" t="str">
            <v>Purchase of property, plant and equipment</v>
          </cell>
        </row>
        <row r="240"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G240" t="str">
            <v>Purchase of property, plant and equipment</v>
          </cell>
        </row>
        <row r="241">
          <cell r="N241">
            <v>-22000.774456000003</v>
          </cell>
          <cell r="O241">
            <v>-22660.797689680003</v>
          </cell>
          <cell r="P241">
            <v>-23340.621620370406</v>
          </cell>
          <cell r="Q241">
            <v>-24040.840268981516</v>
          </cell>
          <cell r="R241">
            <v>-24762.065477050965</v>
          </cell>
          <cell r="S241">
            <v>-25504.927441362495</v>
          </cell>
          <cell r="T241">
            <v>-26270.075264603369</v>
          </cell>
          <cell r="U241">
            <v>-27058.177522541471</v>
          </cell>
          <cell r="V241">
            <v>-27869.922848217717</v>
          </cell>
          <cell r="W241">
            <v>-28706.02053366425</v>
          </cell>
          <cell r="X241">
            <v>-29567.201149674176</v>
          </cell>
          <cell r="Y241">
            <v>-30454.217184164405</v>
          </cell>
          <cell r="Z241">
            <v>-31367.84369968934</v>
          </cell>
          <cell r="AA241">
            <v>-32308.879010680019</v>
          </cell>
          <cell r="AB241">
            <v>-33278.145381000417</v>
          </cell>
          <cell r="AC241">
            <v>-34276.489742430436</v>
          </cell>
          <cell r="AD241">
            <v>-35304.784434703346</v>
          </cell>
          <cell r="AE241">
            <v>-36363.92796774445</v>
          </cell>
          <cell r="AF241">
            <v>-37454.845806776779</v>
          </cell>
          <cell r="AG241">
            <v>-38578.491180980083</v>
          </cell>
          <cell r="AH241">
            <v>-39735.845916409489</v>
          </cell>
          <cell r="AI241">
            <v>-40927.921293901774</v>
          </cell>
          <cell r="AJ241">
            <v>-42155.758932718825</v>
          </cell>
          <cell r="AK241">
            <v>-43420.431700700392</v>
          </cell>
          <cell r="AL241">
            <v>-44723.044651721408</v>
          </cell>
          <cell r="AM241">
            <v>-46064.735991273046</v>
          </cell>
          <cell r="AN241">
            <v>-47446.678071011243</v>
          </cell>
          <cell r="AO241">
            <v>-48870.078413141586</v>
          </cell>
          <cell r="AP241">
            <v>-50336.180765535828</v>
          </cell>
          <cell r="AQ241">
            <v>-51846.266188501912</v>
          </cell>
          <cell r="AR241">
            <v>-53401.654174156974</v>
          </cell>
          <cell r="AS241">
            <v>-55003.703799381685</v>
          </cell>
          <cell r="AT241">
            <v>-56653.81491336313</v>
          </cell>
          <cell r="AU241">
            <v>-58353.429360764028</v>
          </cell>
          <cell r="AV241">
            <v>-60104.032241586952</v>
          </cell>
          <cell r="AW241">
            <v>-61907.153208834556</v>
          </cell>
          <cell r="AX241">
            <v>-63764.367805099602</v>
          </cell>
          <cell r="AY241">
            <v>-65677.298839252588</v>
          </cell>
          <cell r="AZ241">
            <v>-67647.617804430163</v>
          </cell>
          <cell r="BA241">
            <v>-69677.046338563072</v>
          </cell>
          <cell r="BG241" t="str">
            <v>Purchase of property, plant and equipment</v>
          </cell>
        </row>
        <row r="242"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G242" t="str">
            <v>Purchase of property, plant and equipment</v>
          </cell>
        </row>
        <row r="243"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G243" t="str">
            <v>Purchase of property, plant and equipment</v>
          </cell>
        </row>
        <row r="244"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G244" t="str">
            <v>Purchase of property, plant and equipment</v>
          </cell>
        </row>
        <row r="245"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G245" t="str">
            <v>Purchase of property, plant and equipment</v>
          </cell>
        </row>
        <row r="246">
          <cell r="N246">
            <v>-33985.644684027349</v>
          </cell>
          <cell r="O246">
            <v>-35005.214024548171</v>
          </cell>
          <cell r="P246">
            <v>-36055.370445284621</v>
          </cell>
          <cell r="Q246">
            <v>-37137.031558643153</v>
          </cell>
          <cell r="R246">
            <v>-38251.142505402458</v>
          </cell>
          <cell r="S246">
            <v>-39398.676780564529</v>
          </cell>
          <cell r="T246">
            <v>-40580.637083981463</v>
          </cell>
          <cell r="U246">
            <v>-41798.056196500911</v>
          </cell>
          <cell r="V246">
            <v>-43051.997882395939</v>
          </cell>
          <cell r="W246">
            <v>-44343.557818867819</v>
          </cell>
          <cell r="X246">
            <v>-45673.864553433858</v>
          </cell>
          <cell r="Y246">
            <v>-47044.080490036882</v>
          </cell>
          <cell r="Z246">
            <v>-48455.402904737988</v>
          </cell>
          <cell r="AA246">
            <v>-49909.064991880128</v>
          </cell>
          <cell r="AB246">
            <v>-51406.336941636531</v>
          </cell>
          <cell r="AC246">
            <v>-52948.527049885641</v>
          </cell>
          <cell r="AD246">
            <v>-54536.982861382203</v>
          </cell>
          <cell r="AE246">
            <v>-56173.092347223675</v>
          </cell>
          <cell r="AF246">
            <v>-57858.285117640378</v>
          </cell>
          <cell r="AG246">
            <v>-59594.033671169585</v>
          </cell>
          <cell r="AH246">
            <v>-61381.854681304685</v>
          </cell>
          <cell r="AI246">
            <v>-63223.310321743818</v>
          </cell>
          <cell r="AJ246">
            <v>-65120.00963139614</v>
          </cell>
          <cell r="AK246">
            <v>-67073.609920338029</v>
          </cell>
          <cell r="AL246">
            <v>-69085.818217948166</v>
          </cell>
          <cell r="AM246">
            <v>-71158.392764486605</v>
          </cell>
          <cell r="AN246">
            <v>-73293.144547421209</v>
          </cell>
          <cell r="AO246">
            <v>-75491.938883843861</v>
          </cell>
          <cell r="AP246">
            <v>-77756.697050359158</v>
          </cell>
          <cell r="AQ246">
            <v>-80089.397961869952</v>
          </cell>
          <cell r="AR246">
            <v>-82492.07990072605</v>
          </cell>
          <cell r="AS246">
            <v>-84966.842297747833</v>
          </cell>
          <cell r="AT246">
            <v>-87515.84756668027</v>
          </cell>
          <cell r="AU246">
            <v>-90141.322993680675</v>
          </cell>
          <cell r="AV246">
            <v>-92845.562683491109</v>
          </cell>
          <cell r="AW246">
            <v>-95630.929563995829</v>
          </cell>
          <cell r="AX246">
            <v>-98499.857450915719</v>
          </cell>
          <cell r="AY246">
            <v>-101454.85317444318</v>
          </cell>
          <cell r="AZ246">
            <v>-104498.49876967649</v>
          </cell>
          <cell r="BA246">
            <v>-107633.45373276679</v>
          </cell>
          <cell r="BG246"/>
        </row>
        <row r="247">
          <cell r="N247"/>
          <cell r="O247"/>
          <cell r="P247"/>
          <cell r="Q247"/>
          <cell r="R247"/>
          <cell r="S247"/>
          <cell r="T247"/>
          <cell r="U247"/>
          <cell r="V247"/>
          <cell r="W247"/>
          <cell r="X247"/>
          <cell r="Y247"/>
          <cell r="Z247"/>
          <cell r="AA247"/>
          <cell r="AB247"/>
          <cell r="AC247"/>
          <cell r="AD247"/>
          <cell r="AE247"/>
          <cell r="AF247"/>
          <cell r="AG247"/>
          <cell r="AH247"/>
          <cell r="AI247"/>
          <cell r="AJ247"/>
          <cell r="AK247"/>
          <cell r="AL247"/>
          <cell r="AM247"/>
          <cell r="AN247"/>
          <cell r="AO247"/>
          <cell r="AP247"/>
          <cell r="AQ247"/>
          <cell r="AR247"/>
          <cell r="AS247"/>
          <cell r="AT247"/>
          <cell r="AU247"/>
          <cell r="AV247"/>
          <cell r="AW247"/>
          <cell r="AX247"/>
          <cell r="AY247"/>
          <cell r="AZ247"/>
          <cell r="BA247"/>
          <cell r="BG247"/>
        </row>
        <row r="248"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G248" t="str">
            <v>Purchase of property, plant and equipment</v>
          </cell>
        </row>
        <row r="249"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G249" t="str">
            <v>Purchase of property, plant and equipment</v>
          </cell>
        </row>
        <row r="250"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G250" t="str">
            <v>Purchase of property, plant and equipment</v>
          </cell>
        </row>
        <row r="251"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G251" t="str">
            <v>Purchase of property, plant and equipment</v>
          </cell>
        </row>
        <row r="252"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G252" t="str">
            <v>Other investing activities</v>
          </cell>
        </row>
        <row r="253"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G253" t="str">
            <v>Purchase of property, plant and equipment</v>
          </cell>
        </row>
        <row r="254"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G254"/>
        </row>
        <row r="255">
          <cell r="N255"/>
          <cell r="O255"/>
          <cell r="P255"/>
          <cell r="Q255"/>
          <cell r="R255"/>
          <cell r="S255"/>
          <cell r="T255"/>
          <cell r="U255"/>
          <cell r="V255"/>
          <cell r="W255"/>
          <cell r="X255"/>
          <cell r="Y255"/>
          <cell r="Z255"/>
          <cell r="AA255"/>
          <cell r="AB255"/>
          <cell r="AC255"/>
          <cell r="AD255"/>
          <cell r="AE255"/>
          <cell r="AF255"/>
          <cell r="AG255"/>
          <cell r="AH255"/>
          <cell r="AI255"/>
          <cell r="AJ255"/>
          <cell r="AK255"/>
          <cell r="AL255"/>
          <cell r="AM255"/>
          <cell r="AN255"/>
          <cell r="AO255"/>
          <cell r="AP255"/>
          <cell r="AQ255"/>
          <cell r="AR255"/>
          <cell r="AS255"/>
          <cell r="AT255"/>
          <cell r="AU255"/>
          <cell r="AV255"/>
          <cell r="AW255"/>
          <cell r="AX255"/>
          <cell r="AY255"/>
          <cell r="AZ255"/>
          <cell r="BA255"/>
          <cell r="BG255"/>
        </row>
        <row r="256"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G256" t="str">
            <v>(Increase)/Decrease in Current Assets</v>
          </cell>
        </row>
        <row r="257"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G257" t="str">
            <v>(Increase)/Decrease in Current Assets</v>
          </cell>
        </row>
        <row r="258"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G258" t="str">
            <v>(Increase)/Decrease in Current Assets</v>
          </cell>
        </row>
        <row r="259"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G259" t="str">
            <v>(Increase)/Decrease in Current Assets</v>
          </cell>
        </row>
        <row r="260"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G260" t="str">
            <v>(Increase)/Decrease in Current Assets</v>
          </cell>
        </row>
        <row r="261"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G261" t="str">
            <v>(Increase)/Decrease in Current Assets</v>
          </cell>
        </row>
        <row r="262"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G262" t="str">
            <v>(Increase)/Decrease in Current Assets</v>
          </cell>
        </row>
        <row r="263"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G263" t="str">
            <v>(Increase)/Decrease in Current Assets</v>
          </cell>
        </row>
        <row r="264"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G264" t="str">
            <v>(Increase)/Decrease in Current Assets</v>
          </cell>
        </row>
        <row r="265"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G265" t="str">
            <v>(Increase)/Decrease in Current Assets</v>
          </cell>
        </row>
        <row r="266"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G266" t="str">
            <v>(Increase)/Decrease in Current Assets</v>
          </cell>
        </row>
        <row r="267"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G267" t="str">
            <v>(Increase)/Decrease in Current Assets</v>
          </cell>
        </row>
        <row r="268"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G268" t="str">
            <v>(Increase)/Decrease in Current Assets</v>
          </cell>
        </row>
        <row r="269"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G269" t="str">
            <v>(Increase)/Decrease in Current Assets</v>
          </cell>
        </row>
        <row r="270"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G270" t="str">
            <v>(Increase)/Decrease in Current Assets</v>
          </cell>
        </row>
        <row r="271"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G271" t="str">
            <v>(Increase)/Decrease in Current Assets</v>
          </cell>
        </row>
        <row r="272"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G272" t="str">
            <v>(Increase)/Decrease in Current Assets</v>
          </cell>
        </row>
        <row r="273"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G273" t="str">
            <v>(Increase)/Decrease in Current Assets</v>
          </cell>
        </row>
        <row r="274"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G274" t="str">
            <v>(Increase)/Decrease in Current Assets</v>
          </cell>
        </row>
        <row r="275"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G275" t="str">
            <v>(Increase)/Decrease in Current Assets</v>
          </cell>
        </row>
        <row r="276"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G276" t="str">
            <v>(Increase)/Decrease in Current Assets</v>
          </cell>
        </row>
        <row r="277"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G277" t="str">
            <v>(Increase)/Decrease in Current Assets</v>
          </cell>
        </row>
        <row r="278"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G278" t="str">
            <v>(Increase)/Decrease in Current Assets</v>
          </cell>
        </row>
        <row r="279"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G279" t="str">
            <v>(Increase)/Decrease in Current Assets</v>
          </cell>
        </row>
        <row r="280"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G280" t="str">
            <v>Increase/(Decrease) in Current Liabilities</v>
          </cell>
        </row>
        <row r="281"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G281" t="str">
            <v>Increase/(Decrease) in Current Liabilities</v>
          </cell>
        </row>
        <row r="282"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G282" t="str">
            <v>Increase/(Decrease) in Current Liabilities</v>
          </cell>
        </row>
        <row r="283">
          <cell r="N283">
            <v>-145049.74416666664</v>
          </cell>
          <cell r="O283">
            <v>148.00327500000003</v>
          </cell>
          <cell r="P283">
            <v>152.44337325000015</v>
          </cell>
          <cell r="Q283">
            <v>157.01667444750092</v>
          </cell>
          <cell r="R283">
            <v>161.7271746809256</v>
          </cell>
          <cell r="S283">
            <v>166.57898992135324</v>
          </cell>
          <cell r="T283">
            <v>171.57635961899359</v>
          </cell>
          <cell r="U283">
            <v>176.72365040756358</v>
          </cell>
          <cell r="V283">
            <v>182.0253599197913</v>
          </cell>
          <cell r="W283">
            <v>187.48612071738353</v>
          </cell>
          <cell r="X283">
            <v>193.11070433890563</v>
          </cell>
          <cell r="Y283">
            <v>198.90402546907262</v>
          </cell>
          <cell r="Z283">
            <v>204.87114623314483</v>
          </cell>
          <cell r="AA283">
            <v>211.0172806201399</v>
          </cell>
          <cell r="AB283">
            <v>217.34779903874369</v>
          </cell>
          <cell r="AC283">
            <v>223.86823300990545</v>
          </cell>
          <cell r="AD283">
            <v>230.58428000020285</v>
          </cell>
          <cell r="AE283">
            <v>237.50180840020948</v>
          </cell>
          <cell r="AF283">
            <v>244.62686265221419</v>
          </cell>
          <cell r="AG283">
            <v>251.96566853178228</v>
          </cell>
          <cell r="AH283">
            <v>259.52463858773626</v>
          </cell>
          <cell r="AI283">
            <v>267.31037774536708</v>
          </cell>
          <cell r="AJ283">
            <v>275.3296890777292</v>
          </cell>
          <cell r="AK283">
            <v>283.58957975005978</v>
          </cell>
          <cell r="AL283">
            <v>292.09726714256249</v>
          </cell>
          <cell r="AM283">
            <v>300.86018515683827</v>
          </cell>
          <cell r="AN283">
            <v>309.88599071154385</v>
          </cell>
          <cell r="AO283">
            <v>319.18257043289123</v>
          </cell>
          <cell r="AP283">
            <v>328.75804754587625</v>
          </cell>
          <cell r="AQ283">
            <v>338.62078897225183</v>
          </cell>
          <cell r="AR283">
            <v>348.779412641421</v>
          </cell>
          <cell r="AS283">
            <v>359.24279502066383</v>
          </cell>
          <cell r="AT283">
            <v>370.02007887128275</v>
          </cell>
          <cell r="AU283">
            <v>381.1206812374221</v>
          </cell>
          <cell r="AV283">
            <v>392.55430167454688</v>
          </cell>
          <cell r="AW283">
            <v>404.33093072478005</v>
          </cell>
          <cell r="AX283">
            <v>416.46085864652559</v>
          </cell>
          <cell r="AY283">
            <v>428.95468440592049</v>
          </cell>
          <cell r="AZ283">
            <v>441.82332493809918</v>
          </cell>
          <cell r="BA283">
            <v>455.07802468624141</v>
          </cell>
          <cell r="BG283" t="str">
            <v>Increase/(Decrease) in Current Liabilities</v>
          </cell>
        </row>
        <row r="284"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G284" t="str">
            <v>Increase/(Decrease) in Current Liabilities</v>
          </cell>
        </row>
        <row r="285"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G285" t="str">
            <v>Increase/(Decrease) in Current Liabilities</v>
          </cell>
        </row>
        <row r="286"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G286" t="str">
            <v>Increase/(Decrease) in Current Liabilities</v>
          </cell>
        </row>
        <row r="287"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G287" t="str">
            <v>Increase/(Decrease) in Current Liabilities</v>
          </cell>
        </row>
        <row r="288"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G288" t="str">
            <v>Increase/(Decrease) in Current Liabilities</v>
          </cell>
        </row>
        <row r="289"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G289" t="str">
            <v>Increase/(Decrease) in Current Liabilities</v>
          </cell>
        </row>
        <row r="290"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G290" t="str">
            <v>Increase/(Decrease) in Current Liabilities</v>
          </cell>
        </row>
        <row r="291"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G291" t="str">
            <v>Increase/(Decrease) in Current Liabilities</v>
          </cell>
        </row>
        <row r="292"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G292" t="str">
            <v>Increase/(Decrease) in Current Liabilities</v>
          </cell>
        </row>
        <row r="293"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G293" t="str">
            <v>Increase/(Decrease) in Current Liabilities</v>
          </cell>
        </row>
        <row r="294"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G294" t="str">
            <v>Increase/(Decrease) in Current Liabilities</v>
          </cell>
        </row>
        <row r="295"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G295" t="str">
            <v>Increase/(Decrease) in Current Liabilities</v>
          </cell>
        </row>
        <row r="296"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G296" t="str">
            <v>Increase/(Decrease) in Current Liabilities</v>
          </cell>
        </row>
        <row r="297"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G297" t="str">
            <v>Increase/(Decrease) in Current Liabilities</v>
          </cell>
        </row>
        <row r="298"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G298" t="str">
            <v>Increase/(Decrease) in Current Liabilities</v>
          </cell>
        </row>
        <row r="299"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G299" t="str">
            <v>Increase/(Decrease) in Current Liabilities</v>
          </cell>
        </row>
        <row r="300"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G300" t="str">
            <v>Increase/(Decrease) in Current Liabilities</v>
          </cell>
        </row>
        <row r="301"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G301" t="str">
            <v>Increase/(Decrease) in Current Liabilities</v>
          </cell>
        </row>
        <row r="302"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G302" t="str">
            <v>Increase/(Decrease) in Current Liabilities</v>
          </cell>
        </row>
        <row r="303"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G303" t="str">
            <v>Increase/(Decrease) in Current Liabilities</v>
          </cell>
        </row>
        <row r="304"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G304" t="str">
            <v>Increase/(Decrease) in Current Liabilities</v>
          </cell>
        </row>
        <row r="305">
          <cell r="N305">
            <v>-145049.74416666664</v>
          </cell>
          <cell r="O305">
            <v>148.00327500000003</v>
          </cell>
          <cell r="P305">
            <v>152.44337325000015</v>
          </cell>
          <cell r="Q305">
            <v>157.01667444750092</v>
          </cell>
          <cell r="R305">
            <v>161.7271746809256</v>
          </cell>
          <cell r="S305">
            <v>166.57898992135324</v>
          </cell>
          <cell r="T305">
            <v>171.57635961899359</v>
          </cell>
          <cell r="U305">
            <v>176.72365040756358</v>
          </cell>
          <cell r="V305">
            <v>182.0253599197913</v>
          </cell>
          <cell r="W305">
            <v>187.48612071738353</v>
          </cell>
          <cell r="X305">
            <v>193.11070433890563</v>
          </cell>
          <cell r="Y305">
            <v>198.90402546907262</v>
          </cell>
          <cell r="Z305">
            <v>204.87114623314483</v>
          </cell>
          <cell r="AA305">
            <v>211.0172806201399</v>
          </cell>
          <cell r="AB305">
            <v>217.34779903874369</v>
          </cell>
          <cell r="AC305">
            <v>223.86823300990545</v>
          </cell>
          <cell r="AD305">
            <v>230.58428000020285</v>
          </cell>
          <cell r="AE305">
            <v>237.50180840020948</v>
          </cell>
          <cell r="AF305">
            <v>244.62686265221419</v>
          </cell>
          <cell r="AG305">
            <v>251.96566853178228</v>
          </cell>
          <cell r="AH305">
            <v>259.52463858773626</v>
          </cell>
          <cell r="AI305">
            <v>267.31037774536708</v>
          </cell>
          <cell r="AJ305">
            <v>275.3296890777292</v>
          </cell>
          <cell r="AK305">
            <v>283.58957975005978</v>
          </cell>
          <cell r="AL305">
            <v>292.09726714256249</v>
          </cell>
          <cell r="AM305">
            <v>300.86018515683827</v>
          </cell>
          <cell r="AN305">
            <v>309.88599071154385</v>
          </cell>
          <cell r="AO305">
            <v>319.18257043289123</v>
          </cell>
          <cell r="AP305">
            <v>328.75804754587625</v>
          </cell>
          <cell r="AQ305">
            <v>338.62078897225183</v>
          </cell>
          <cell r="AR305">
            <v>348.779412641421</v>
          </cell>
          <cell r="AS305">
            <v>359.24279502066383</v>
          </cell>
          <cell r="AT305">
            <v>370.02007887128275</v>
          </cell>
          <cell r="AU305">
            <v>381.1206812374221</v>
          </cell>
          <cell r="AV305">
            <v>392.55430167454688</v>
          </cell>
          <cell r="AW305">
            <v>404.33093072478005</v>
          </cell>
          <cell r="AX305">
            <v>416.46085864652559</v>
          </cell>
          <cell r="AY305">
            <v>428.95468440592049</v>
          </cell>
          <cell r="AZ305">
            <v>441.82332493809918</v>
          </cell>
          <cell r="BA305">
            <v>455.07802468624141</v>
          </cell>
          <cell r="BG305"/>
        </row>
        <row r="306">
          <cell r="N306"/>
          <cell r="O306"/>
          <cell r="P306"/>
          <cell r="Q306"/>
          <cell r="R306"/>
          <cell r="S306"/>
          <cell r="T306"/>
          <cell r="U306"/>
          <cell r="V306"/>
          <cell r="W306"/>
          <cell r="X306"/>
          <cell r="Y306"/>
          <cell r="Z306"/>
          <cell r="AA306"/>
          <cell r="AB306"/>
          <cell r="AC306"/>
          <cell r="AD306"/>
          <cell r="AE306"/>
          <cell r="AF306"/>
          <cell r="AG306"/>
          <cell r="AH306"/>
          <cell r="AI306"/>
          <cell r="AJ306"/>
          <cell r="AK306"/>
          <cell r="AL306"/>
          <cell r="AM306"/>
          <cell r="AN306"/>
          <cell r="AO306"/>
          <cell r="AP306"/>
          <cell r="AQ306"/>
          <cell r="AR306"/>
          <cell r="AS306"/>
          <cell r="AT306"/>
          <cell r="AU306"/>
          <cell r="AV306"/>
          <cell r="AW306"/>
          <cell r="AX306"/>
          <cell r="AY306"/>
          <cell r="AZ306"/>
          <cell r="BA306"/>
          <cell r="BG306"/>
        </row>
        <row r="307"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G307" t="str">
            <v>Proceeds from loans / Repayment of loans</v>
          </cell>
        </row>
        <row r="308"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G308" t="str">
            <v>Proceeds from loans / Repayment of loans</v>
          </cell>
        </row>
        <row r="309"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G309" t="str">
            <v>Proceeds from loans / Repayment of loans</v>
          </cell>
        </row>
        <row r="310"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G310" t="str">
            <v>Proceeds from loans / Repayment of loans</v>
          </cell>
        </row>
        <row r="311"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G311" t="str">
            <v>Proceeds from loans / Repayment of loans</v>
          </cell>
        </row>
        <row r="312"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G312" t="str">
            <v>Proceeds from loans / Repayment of loans</v>
          </cell>
        </row>
        <row r="313"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G313" t="str">
            <v>Proceeds from loans / Repayment of loans</v>
          </cell>
        </row>
        <row r="314"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G314" t="str">
            <v>Proceeds from loans / Repayment of loans</v>
          </cell>
        </row>
        <row r="315"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G315" t="str">
            <v>Proceeds from loans / Repayment of loans</v>
          </cell>
        </row>
        <row r="316"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G316" t="str">
            <v>Proceeds from loans / Repayment of loans</v>
          </cell>
        </row>
        <row r="317"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G317" t="str">
            <v>Proceeds from loans / Repayment of loans</v>
          </cell>
        </row>
        <row r="318"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G318"/>
        </row>
        <row r="319">
          <cell r="N319"/>
          <cell r="O319"/>
          <cell r="P319"/>
          <cell r="Q319"/>
          <cell r="R319"/>
          <cell r="S319"/>
          <cell r="T319"/>
          <cell r="U319"/>
          <cell r="V319"/>
          <cell r="W319"/>
          <cell r="X319"/>
          <cell r="Y319"/>
          <cell r="Z319"/>
          <cell r="AA319"/>
          <cell r="AB319"/>
          <cell r="AC319"/>
          <cell r="AD319"/>
          <cell r="AE319"/>
          <cell r="AF319"/>
          <cell r="AG319"/>
          <cell r="AH319"/>
          <cell r="AI319"/>
          <cell r="AJ319"/>
          <cell r="AK319"/>
          <cell r="AL319"/>
          <cell r="AM319"/>
          <cell r="AN319"/>
          <cell r="AO319"/>
          <cell r="AP319"/>
          <cell r="AQ319"/>
          <cell r="AR319"/>
          <cell r="AS319"/>
          <cell r="AT319"/>
          <cell r="AU319"/>
          <cell r="AV319"/>
          <cell r="AW319"/>
          <cell r="AX319"/>
          <cell r="AY319"/>
          <cell r="AZ319"/>
          <cell r="BA319"/>
          <cell r="BG319"/>
        </row>
        <row r="320"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G320" t="str">
            <v>Increase/(Decrease) in Current Liabilities</v>
          </cell>
        </row>
        <row r="321"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G321" t="str">
            <v>Increase/(Decrease) in Current Liabilities</v>
          </cell>
        </row>
        <row r="322"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G322"/>
        </row>
        <row r="323">
          <cell r="N323">
            <v>3516356.0576483398</v>
          </cell>
          <cell r="O323">
            <v>3720270.7625729414</v>
          </cell>
          <cell r="P323">
            <v>3779737.6189605771</v>
          </cell>
          <cell r="Q323">
            <v>3835227.070386461</v>
          </cell>
          <cell r="R323">
            <v>3802239.5020416146</v>
          </cell>
          <cell r="S323">
            <v>3838871.7345615593</v>
          </cell>
          <cell r="T323">
            <v>3875481.8652358847</v>
          </cell>
          <cell r="U323">
            <v>3912396.730765881</v>
          </cell>
          <cell r="V323">
            <v>3949424.7791290809</v>
          </cell>
          <cell r="W323">
            <v>3986373.5284403628</v>
          </cell>
          <cell r="X323">
            <v>4023567.0246525491</v>
          </cell>
          <cell r="Y323">
            <v>4060810.8196587693</v>
          </cell>
          <cell r="Z323">
            <v>4098081.9241577252</v>
          </cell>
          <cell r="AA323">
            <v>4135356.2712417217</v>
          </cell>
          <cell r="AB323">
            <v>4172608.6762661193</v>
          </cell>
          <cell r="AC323">
            <v>4209812.7953575039</v>
          </cell>
          <cell r="AD323">
            <v>4246941.0825165315</v>
          </cell>
          <cell r="AE323">
            <v>4284137.2428700756</v>
          </cell>
          <cell r="AF323">
            <v>4321198.6940258471</v>
          </cell>
          <cell r="AG323">
            <v>4358094.0114810849</v>
          </cell>
          <cell r="AH323">
            <v>4394790.3820356084</v>
          </cell>
          <cell r="AI323">
            <v>4431426.050757763</v>
          </cell>
          <cell r="AJ323">
            <v>4467620.2782502351</v>
          </cell>
          <cell r="AK323">
            <v>4503853.2673611334</v>
          </cell>
          <cell r="AL323">
            <v>4539568.6336838938</v>
          </cell>
          <cell r="AM323">
            <v>4575070.8213878395</v>
          </cell>
          <cell r="AN323">
            <v>4610317.5603194945</v>
          </cell>
          <cell r="AO323">
            <v>4644919.8043126883</v>
          </cell>
          <cell r="AP323">
            <v>4679349.1506437482</v>
          </cell>
          <cell r="AQ323">
            <v>4713212.7981659342</v>
          </cell>
          <cell r="AR323">
            <v>4746460.9624552829</v>
          </cell>
          <cell r="AS323">
            <v>4779214.3078978807</v>
          </cell>
          <cell r="AT323">
            <v>4811246.3822464487</v>
          </cell>
          <cell r="AU323">
            <v>4842673.5319717322</v>
          </cell>
          <cell r="AV323">
            <v>4873437.3319320893</v>
          </cell>
          <cell r="AW323">
            <v>4903477.0028819852</v>
          </cell>
          <cell r="AX323">
            <v>4932556.8311379803</v>
          </cell>
          <cell r="AY323">
            <v>4960783.5759178447</v>
          </cell>
          <cell r="AZ323">
            <v>4988088.8882662384</v>
          </cell>
          <cell r="BA323">
            <v>5014229.2198773231</v>
          </cell>
          <cell r="BG323"/>
        </row>
        <row r="324">
          <cell r="N324"/>
          <cell r="O324"/>
          <cell r="P324"/>
          <cell r="Q324"/>
          <cell r="R324"/>
          <cell r="S324"/>
          <cell r="T324"/>
          <cell r="U324"/>
          <cell r="V324"/>
          <cell r="W324"/>
          <cell r="X324"/>
          <cell r="Y324"/>
          <cell r="Z324"/>
          <cell r="AA324"/>
          <cell r="AB324"/>
          <cell r="AC324"/>
          <cell r="AD324"/>
          <cell r="AE324"/>
          <cell r="AF324"/>
          <cell r="AG324"/>
          <cell r="AH324"/>
          <cell r="AI324"/>
          <cell r="AJ324"/>
          <cell r="AK324"/>
          <cell r="AL324"/>
          <cell r="AM324"/>
          <cell r="AN324"/>
          <cell r="AO324"/>
          <cell r="AP324"/>
          <cell r="AQ324"/>
          <cell r="AR324"/>
          <cell r="AS324"/>
          <cell r="AT324"/>
          <cell r="AU324"/>
          <cell r="AV324"/>
          <cell r="AW324"/>
          <cell r="AX324"/>
          <cell r="AY324"/>
          <cell r="AZ324"/>
          <cell r="BA324"/>
          <cell r="BG324"/>
        </row>
        <row r="325">
          <cell r="N325"/>
          <cell r="O325"/>
          <cell r="P325"/>
          <cell r="Q325"/>
          <cell r="R325"/>
          <cell r="S325"/>
          <cell r="T325"/>
          <cell r="U325"/>
          <cell r="V325"/>
          <cell r="W325"/>
          <cell r="X325"/>
          <cell r="Y325"/>
          <cell r="Z325"/>
          <cell r="AA325"/>
          <cell r="AB325"/>
          <cell r="AC325"/>
          <cell r="AD325"/>
          <cell r="AE325"/>
          <cell r="AF325"/>
          <cell r="AG325"/>
          <cell r="AH325"/>
          <cell r="AI325"/>
          <cell r="AJ325"/>
          <cell r="AK325"/>
          <cell r="AL325"/>
          <cell r="AM325"/>
          <cell r="AN325"/>
          <cell r="AO325"/>
          <cell r="AP325"/>
          <cell r="AQ325"/>
          <cell r="AR325"/>
          <cell r="AS325"/>
          <cell r="AT325"/>
          <cell r="AU325"/>
          <cell r="AV325"/>
          <cell r="AW325"/>
          <cell r="AX325"/>
          <cell r="AY325"/>
          <cell r="AZ325"/>
          <cell r="BA325"/>
          <cell r="BG325"/>
        </row>
        <row r="326">
          <cell r="N326">
            <v>516061.60184693872</v>
          </cell>
          <cell r="O326">
            <v>4032417.6594952783</v>
          </cell>
          <cell r="P326">
            <v>7752688.4220682196</v>
          </cell>
          <cell r="Q326">
            <v>11532426.041028798</v>
          </cell>
          <cell r="R326">
            <v>15367653.11141526</v>
          </cell>
          <cell r="S326">
            <v>19169892.613456875</v>
          </cell>
          <cell r="T326">
            <v>23008764.348018434</v>
          </cell>
          <cell r="U326">
            <v>26884246.213254318</v>
          </cell>
          <cell r="V326">
            <v>30796642.944020197</v>
          </cell>
          <cell r="W326">
            <v>34746067.723149277</v>
          </cell>
          <cell r="X326">
            <v>38732441.251589641</v>
          </cell>
          <cell r="Y326">
            <v>42756008.276242189</v>
          </cell>
          <cell r="Z326">
            <v>46816819.09590096</v>
          </cell>
          <cell r="AA326">
            <v>50914901.020058684</v>
          </cell>
          <cell r="AB326">
            <v>55050257.291300409</v>
          </cell>
          <cell r="AC326">
            <v>59222865.967566527</v>
          </cell>
          <cell r="AD326">
            <v>63432678.76292403</v>
          </cell>
          <cell r="AE326">
            <v>67679619.845440567</v>
          </cell>
          <cell r="AF326">
            <v>71963757.088310644</v>
          </cell>
          <cell r="AG326">
            <v>76284955.782336488</v>
          </cell>
          <cell r="AH326">
            <v>80643049.79381758</v>
          </cell>
          <cell r="AI326">
            <v>85037840.175853193</v>
          </cell>
          <cell r="AJ326">
            <v>89469266.226610959</v>
          </cell>
          <cell r="AK326">
            <v>93936886.504861191</v>
          </cell>
          <cell r="AL326">
            <v>98440739.772222325</v>
          </cell>
          <cell r="AM326">
            <v>102980308.40590622</v>
          </cell>
          <cell r="AN326">
            <v>107555379.22729406</v>
          </cell>
          <cell r="AO326">
            <v>112165696.78761356</v>
          </cell>
          <cell r="AP326">
            <v>116810616.59192625</v>
          </cell>
          <cell r="AQ326">
            <v>121489965.74257</v>
          </cell>
          <cell r="AR326">
            <v>126203178.54073593</v>
          </cell>
          <cell r="AS326">
            <v>130949639.50319122</v>
          </cell>
          <cell r="AT326">
            <v>135728853.8110891</v>
          </cell>
          <cell r="AU326">
            <v>140540100.19333553</v>
          </cell>
          <cell r="AV326">
            <v>145382773.72530726</v>
          </cell>
          <cell r="AW326">
            <v>150256211.05723935</v>
          </cell>
          <cell r="AX326">
            <v>155159688.06012133</v>
          </cell>
          <cell r="AY326">
            <v>160092244.89125931</v>
          </cell>
          <cell r="AZ326">
            <v>165053028.46717715</v>
          </cell>
          <cell r="BA326">
            <v>170041117.35544339</v>
          </cell>
          <cell r="BG326"/>
        </row>
        <row r="327">
          <cell r="N327">
            <v>3516356.0576483393</v>
          </cell>
          <cell r="O327">
            <v>3720270.7625729414</v>
          </cell>
          <cell r="P327">
            <v>3779737.618960578</v>
          </cell>
          <cell r="Q327">
            <v>3835227.0703864619</v>
          </cell>
          <cell r="R327">
            <v>3802239.5020416155</v>
          </cell>
          <cell r="S327">
            <v>3838871.7345615588</v>
          </cell>
          <cell r="T327">
            <v>3875481.8652358837</v>
          </cell>
          <cell r="U327">
            <v>3912396.7307658792</v>
          </cell>
          <cell r="V327">
            <v>3949424.7791290805</v>
          </cell>
          <cell r="W327">
            <v>3986373.5284403637</v>
          </cell>
          <cell r="X327">
            <v>4023567.0246525481</v>
          </cell>
          <cell r="Y327">
            <v>4060810.8196587712</v>
          </cell>
          <cell r="Z327">
            <v>4098081.9241577238</v>
          </cell>
          <cell r="AA327">
            <v>4135356.2712417245</v>
          </cell>
          <cell r="AB327">
            <v>4172608.6762661189</v>
          </cell>
          <cell r="AC327">
            <v>4209812.795357503</v>
          </cell>
          <cell r="AD327">
            <v>4246941.0825165361</v>
          </cell>
          <cell r="AE327">
            <v>4284137.2428700775</v>
          </cell>
          <cell r="AF327">
            <v>4321198.6940258443</v>
          </cell>
          <cell r="AG327">
            <v>4358094.0114810914</v>
          </cell>
          <cell r="AH327">
            <v>4394790.3820356131</v>
          </cell>
          <cell r="AI327">
            <v>4431426.0507577658</v>
          </cell>
          <cell r="AJ327">
            <v>4467620.2782502323</v>
          </cell>
          <cell r="AK327">
            <v>4503853.2673611343</v>
          </cell>
          <cell r="AL327">
            <v>4539568.6336838901</v>
          </cell>
          <cell r="AM327">
            <v>4575070.8213878423</v>
          </cell>
          <cell r="AN327">
            <v>4610317.5603194982</v>
          </cell>
          <cell r="AO327">
            <v>4644919.8043126911</v>
          </cell>
          <cell r="AP327">
            <v>4679349.150643751</v>
          </cell>
          <cell r="AQ327">
            <v>4713212.7981659323</v>
          </cell>
          <cell r="AR327">
            <v>4746460.9624552876</v>
          </cell>
          <cell r="AS327">
            <v>4779214.3078978807</v>
          </cell>
          <cell r="AT327">
            <v>4811246.3822464347</v>
          </cell>
          <cell r="AU327">
            <v>4842673.5319717228</v>
          </cell>
          <cell r="AV327">
            <v>4873437.3319320977</v>
          </cell>
          <cell r="AW327">
            <v>4903477.002881974</v>
          </cell>
          <cell r="AX327">
            <v>4932556.831137985</v>
          </cell>
          <cell r="AY327">
            <v>4960783.57591784</v>
          </cell>
          <cell r="AZ327">
            <v>4988088.8882662356</v>
          </cell>
          <cell r="BA327">
            <v>5014229.2198773324</v>
          </cell>
        </row>
        <row r="328">
          <cell r="N328">
            <v>4032417.6594952783</v>
          </cell>
          <cell r="O328">
            <v>7752688.4220682196</v>
          </cell>
          <cell r="P328">
            <v>11532426.041028798</v>
          </cell>
          <cell r="Q328">
            <v>15367653.11141526</v>
          </cell>
          <cell r="R328">
            <v>19169892.613456875</v>
          </cell>
          <cell r="S328">
            <v>23008764.348018434</v>
          </cell>
          <cell r="T328">
            <v>26884246.213254318</v>
          </cell>
          <cell r="U328">
            <v>30796642.944020197</v>
          </cell>
          <cell r="V328">
            <v>34746067.723149277</v>
          </cell>
          <cell r="W328">
            <v>38732441.251589641</v>
          </cell>
          <cell r="X328">
            <v>42756008.276242189</v>
          </cell>
          <cell r="Y328">
            <v>46816819.09590096</v>
          </cell>
          <cell r="Z328">
            <v>50914901.020058684</v>
          </cell>
          <cell r="AA328">
            <v>55050257.291300409</v>
          </cell>
          <cell r="AB328">
            <v>59222865.967566527</v>
          </cell>
          <cell r="AC328">
            <v>63432678.76292403</v>
          </cell>
          <cell r="AD328">
            <v>67679619.845440567</v>
          </cell>
          <cell r="AE328">
            <v>71963757.088310644</v>
          </cell>
          <cell r="AF328">
            <v>76284955.782336488</v>
          </cell>
          <cell r="AG328">
            <v>80643049.79381758</v>
          </cell>
          <cell r="AH328">
            <v>85037840.175853193</v>
          </cell>
          <cell r="AI328">
            <v>89469266.226610959</v>
          </cell>
          <cell r="AJ328">
            <v>93936886.504861191</v>
          </cell>
          <cell r="AK328">
            <v>98440739.772222325</v>
          </cell>
          <cell r="AL328">
            <v>102980308.40590622</v>
          </cell>
          <cell r="AM328">
            <v>107555379.22729406</v>
          </cell>
          <cell r="AN328">
            <v>112165696.78761356</v>
          </cell>
          <cell r="AO328">
            <v>116810616.59192625</v>
          </cell>
          <cell r="AP328">
            <v>121489965.74257</v>
          </cell>
          <cell r="AQ328">
            <v>126203178.54073593</v>
          </cell>
          <cell r="AR328">
            <v>130949639.50319122</v>
          </cell>
          <cell r="AS328">
            <v>135728853.8110891</v>
          </cell>
          <cell r="AT328">
            <v>140540100.19333553</v>
          </cell>
          <cell r="AU328">
            <v>145382773.72530726</v>
          </cell>
          <cell r="AV328">
            <v>150256211.05723935</v>
          </cell>
          <cell r="AW328">
            <v>155159688.06012133</v>
          </cell>
          <cell r="AX328">
            <v>160092244.89125931</v>
          </cell>
          <cell r="AY328">
            <v>165053028.46717715</v>
          </cell>
          <cell r="AZ328">
            <v>170041117.35544339</v>
          </cell>
          <cell r="BA328">
            <v>175055346.57532072</v>
          </cell>
          <cell r="BG328"/>
        </row>
        <row r="329">
          <cell r="N329"/>
          <cell r="O329"/>
          <cell r="P329"/>
          <cell r="Q329"/>
          <cell r="R329"/>
          <cell r="S329"/>
          <cell r="T329"/>
          <cell r="U329"/>
          <cell r="V329"/>
          <cell r="W329"/>
          <cell r="X329"/>
          <cell r="Y329"/>
          <cell r="Z329"/>
          <cell r="AA329"/>
          <cell r="AB329"/>
          <cell r="AC329"/>
          <cell r="AD329"/>
          <cell r="AE329"/>
          <cell r="AF329"/>
          <cell r="AG329"/>
          <cell r="AH329"/>
          <cell r="AI329"/>
          <cell r="AJ329"/>
          <cell r="AK329"/>
          <cell r="AL329"/>
          <cell r="AM329"/>
          <cell r="AN329"/>
          <cell r="AO329"/>
          <cell r="AP329"/>
          <cell r="AQ329"/>
          <cell r="AR329"/>
          <cell r="AS329"/>
          <cell r="AT329"/>
          <cell r="AU329"/>
          <cell r="AV329"/>
          <cell r="AW329"/>
          <cell r="AX329"/>
          <cell r="AY329"/>
          <cell r="AZ329"/>
          <cell r="BA329"/>
          <cell r="BG329"/>
        </row>
        <row r="330">
          <cell r="N330">
            <v>6128.3814953692763</v>
          </cell>
          <cell r="O330">
            <v>6291.5892070844629</v>
          </cell>
          <cell r="P330">
            <v>6442.046803266132</v>
          </cell>
          <cell r="Q330">
            <v>6623.4718461975699</v>
          </cell>
          <cell r="R330">
            <v>7007.0027543323322</v>
          </cell>
          <cell r="S330">
            <v>7213.7387196341169</v>
          </cell>
          <cell r="T330">
            <v>7422.8945855920865</v>
          </cell>
          <cell r="U330">
            <v>7638.3149986911876</v>
          </cell>
          <cell r="V330">
            <v>7860.1826283212586</v>
          </cell>
          <cell r="W330">
            <v>8088.6857700261608</v>
          </cell>
          <cell r="X330">
            <v>8324.0330344139784</v>
          </cell>
          <cell r="Y330">
            <v>8566.4244811403041</v>
          </cell>
          <cell r="Z330">
            <v>8816.0711581169744</v>
          </cell>
          <cell r="AA330">
            <v>9073.1904461032591</v>
          </cell>
          <cell r="AB330">
            <v>9338.0062488412059</v>
          </cell>
          <cell r="AC330">
            <v>9610.7491889016892</v>
          </cell>
          <cell r="AD330">
            <v>9891.6568094127415</v>
          </cell>
          <cell r="AE330">
            <v>10180.978621846873</v>
          </cell>
          <cell r="AF330">
            <v>10478.961800049399</v>
          </cell>
          <cell r="AG330">
            <v>10785.865920695322</v>
          </cell>
          <cell r="AH330">
            <v>11101.95835036783</v>
          </cell>
          <cell r="AI330">
            <v>11427.519319457402</v>
          </cell>
          <cell r="AJ330">
            <v>11762.82280308641</v>
          </cell>
          <cell r="AK330">
            <v>12108.175489270299</v>
          </cell>
          <cell r="AL330">
            <v>12463.863794532739</v>
          </cell>
          <cell r="AM330">
            <v>12830.207367198705</v>
          </cell>
          <cell r="AN330">
            <v>13207.525478596188</v>
          </cell>
          <cell r="AO330">
            <v>13596.137302404084</v>
          </cell>
          <cell r="AP330">
            <v>13996.396082391042</v>
          </cell>
          <cell r="AQ330">
            <v>14408.641028797399</v>
          </cell>
          <cell r="AR330">
            <v>14833.231503619802</v>
          </cell>
          <cell r="AS330">
            <v>15270.542495066085</v>
          </cell>
          <cell r="AT330">
            <v>15720.9504214558</v>
          </cell>
          <cell r="AU330">
            <v>16184.852824850374</v>
          </cell>
          <cell r="AV330">
            <v>16662.654194704988</v>
          </cell>
          <cell r="AW330">
            <v>17154.771161843495</v>
          </cell>
          <cell r="AX330">
            <v>17661.628023066383</v>
          </cell>
          <cell r="AY330">
            <v>18183.671636711344</v>
          </cell>
          <cell r="AZ330">
            <v>18721.357289495496</v>
          </cell>
          <cell r="BA330">
            <v>19275.14909497814</v>
          </cell>
          <cell r="BG330"/>
        </row>
        <row r="331">
          <cell r="N331">
            <v>657.99063954198198</v>
          </cell>
          <cell r="O331">
            <v>1232.2305488951072</v>
          </cell>
          <cell r="P331">
            <v>1790.1804183077081</v>
          </cell>
          <cell r="Q331">
            <v>2320.1809365638937</v>
          </cell>
          <cell r="R331">
            <v>2735.8191919654087</v>
          </cell>
          <cell r="S331">
            <v>3189.5755089374024</v>
          </cell>
          <cell r="T331">
            <v>3621.8008895663038</v>
          </cell>
          <cell r="U331">
            <v>4031.8634344481929</v>
          </cell>
          <cell r="V331">
            <v>4420.5165918097991</v>
          </cell>
          <cell r="W331">
            <v>4788.4714962124644</v>
          </cell>
          <cell r="X331">
            <v>5136.4534594560582</v>
          </cell>
          <cell r="Y331">
            <v>5465.1528416519732</v>
          </cell>
          <cell r="Z331">
            <v>5775.2370763456502</v>
          </cell>
          <cell r="AA331">
            <v>6067.3538837645929</v>
          </cell>
          <cell r="AB331">
            <v>6342.1317558997944</v>
          </cell>
          <cell r="AC331">
            <v>6600.1804350669026</v>
          </cell>
          <cell r="AD331">
            <v>6842.0913856450952</v>
          </cell>
          <cell r="AE331">
            <v>7068.4518415437078</v>
          </cell>
          <cell r="AF331">
            <v>7279.8200086936922</v>
          </cell>
          <cell r="AG331">
            <v>7476.7339392829062</v>
          </cell>
          <cell r="AH331">
            <v>7659.7152945575335</v>
          </cell>
          <cell r="AI331">
            <v>7829.2815549454799</v>
          </cell>
          <cell r="AJ331">
            <v>7985.9135921195193</v>
          </cell>
          <cell r="AK331">
            <v>8130.1051392471081</v>
          </cell>
          <cell r="AL331">
            <v>8262.3101554654677</v>
          </cell>
          <cell r="AM331">
            <v>8382.9805823923525</v>
          </cell>
          <cell r="AN331">
            <v>8492.5595615459315</v>
          </cell>
          <cell r="AO331">
            <v>8591.4560874044473</v>
          </cell>
          <cell r="AP331">
            <v>8680.0891477640671</v>
          </cell>
          <cell r="AQ331">
            <v>8758.8536829048426</v>
          </cell>
          <cell r="AR331">
            <v>8828.1261889046327</v>
          </cell>
          <cell r="AS331">
            <v>8888.2797618318473</v>
          </cell>
          <cell r="AT331">
            <v>8939.6694490892714</v>
          </cell>
          <cell r="AU331">
            <v>8982.6441610939582</v>
          </cell>
          <cell r="AV331">
            <v>9017.5436218911236</v>
          </cell>
          <cell r="AW331">
            <v>9044.6958805976556</v>
          </cell>
          <cell r="AX331">
            <v>9064.4104089484917</v>
          </cell>
          <cell r="AY331">
            <v>9076.9912570324141</v>
          </cell>
          <cell r="AZ331">
            <v>9082.7344794521396</v>
          </cell>
          <cell r="BA331">
            <v>9081.9191962011246</v>
          </cell>
          <cell r="BG331"/>
        </row>
        <row r="332">
          <cell r="N332"/>
          <cell r="O332"/>
          <cell r="P332"/>
          <cell r="Q332"/>
          <cell r="R332"/>
          <cell r="S332"/>
          <cell r="T332"/>
          <cell r="U332"/>
          <cell r="V332"/>
          <cell r="W332"/>
          <cell r="X332"/>
          <cell r="Y332"/>
          <cell r="Z332"/>
          <cell r="AA332"/>
          <cell r="AB332"/>
          <cell r="AC332"/>
          <cell r="AD332"/>
          <cell r="AE332"/>
          <cell r="AF332"/>
          <cell r="AG332"/>
          <cell r="AH332"/>
          <cell r="AI332"/>
          <cell r="AJ332"/>
          <cell r="AK332"/>
          <cell r="AL332"/>
          <cell r="AM332"/>
          <cell r="AN332"/>
          <cell r="AO332"/>
          <cell r="AP332"/>
          <cell r="AQ332"/>
          <cell r="AR332"/>
          <cell r="AS332"/>
          <cell r="AT332"/>
          <cell r="AU332"/>
          <cell r="AV332"/>
          <cell r="AW332"/>
          <cell r="AX332"/>
          <cell r="AY332"/>
          <cell r="AZ332"/>
          <cell r="BA332"/>
        </row>
        <row r="333">
          <cell r="N333"/>
          <cell r="O333"/>
          <cell r="P333"/>
          <cell r="Q333"/>
          <cell r="R333"/>
          <cell r="S333"/>
          <cell r="T333"/>
          <cell r="U333"/>
          <cell r="V333"/>
          <cell r="W333"/>
          <cell r="X333"/>
          <cell r="Y333"/>
          <cell r="Z333"/>
          <cell r="AA333"/>
          <cell r="AB333"/>
          <cell r="AC333"/>
          <cell r="AD333"/>
          <cell r="AE333"/>
          <cell r="AF333"/>
          <cell r="AG333"/>
          <cell r="AH333"/>
          <cell r="AI333"/>
          <cell r="AJ333"/>
          <cell r="AK333"/>
          <cell r="AL333"/>
          <cell r="AM333"/>
          <cell r="AN333"/>
          <cell r="AO333"/>
          <cell r="AP333"/>
          <cell r="AQ333"/>
          <cell r="AR333"/>
          <cell r="AS333"/>
          <cell r="AT333"/>
          <cell r="AU333"/>
          <cell r="AV333"/>
          <cell r="AW333"/>
          <cell r="AX333"/>
          <cell r="AY333"/>
          <cell r="AZ333"/>
          <cell r="BA333"/>
        </row>
        <row r="334">
          <cell r="N334"/>
          <cell r="O334"/>
          <cell r="P334"/>
          <cell r="Q334"/>
          <cell r="R334"/>
          <cell r="S334"/>
          <cell r="T334"/>
          <cell r="U334"/>
          <cell r="V334"/>
          <cell r="W334"/>
          <cell r="X334"/>
          <cell r="Y334"/>
          <cell r="Z334"/>
          <cell r="AA334"/>
          <cell r="AB334"/>
          <cell r="AC334"/>
          <cell r="AD334"/>
          <cell r="AE334"/>
          <cell r="AF334"/>
          <cell r="AG334"/>
          <cell r="AH334"/>
          <cell r="AI334"/>
          <cell r="AJ334"/>
          <cell r="AK334"/>
          <cell r="AL334"/>
          <cell r="AM334"/>
          <cell r="AN334"/>
          <cell r="AO334"/>
          <cell r="AP334"/>
          <cell r="AQ334"/>
          <cell r="AR334"/>
          <cell r="AS334"/>
          <cell r="AT334"/>
          <cell r="AU334"/>
          <cell r="AV334"/>
          <cell r="AW334"/>
          <cell r="AX334"/>
          <cell r="AY334"/>
          <cell r="AZ334"/>
          <cell r="BA334"/>
        </row>
        <row r="335">
          <cell r="N335"/>
          <cell r="O335"/>
          <cell r="P335"/>
          <cell r="Q335"/>
          <cell r="R335"/>
          <cell r="S335"/>
          <cell r="T335"/>
          <cell r="U335"/>
          <cell r="V335"/>
          <cell r="W335"/>
          <cell r="X335"/>
          <cell r="Y335"/>
          <cell r="Z335"/>
          <cell r="AA335"/>
          <cell r="AB335"/>
          <cell r="AC335"/>
          <cell r="AD335"/>
          <cell r="AE335"/>
          <cell r="AF335"/>
          <cell r="AG335"/>
          <cell r="AH335"/>
          <cell r="AI335"/>
          <cell r="AJ335"/>
          <cell r="AK335"/>
          <cell r="AL335"/>
          <cell r="AM335"/>
          <cell r="AN335"/>
          <cell r="AO335"/>
          <cell r="AP335"/>
          <cell r="AQ335"/>
          <cell r="AR335"/>
          <cell r="AS335"/>
          <cell r="AT335"/>
          <cell r="AU335"/>
          <cell r="AV335"/>
          <cell r="AW335"/>
          <cell r="AX335"/>
          <cell r="AY335"/>
          <cell r="AZ335"/>
          <cell r="BA335"/>
        </row>
        <row r="336">
          <cell r="N336"/>
          <cell r="O336"/>
          <cell r="P336"/>
          <cell r="Q336"/>
          <cell r="R336"/>
          <cell r="S336"/>
          <cell r="T336"/>
          <cell r="U336"/>
          <cell r="V336"/>
          <cell r="W336"/>
          <cell r="X336"/>
          <cell r="Y336"/>
          <cell r="Z336"/>
          <cell r="AA336"/>
          <cell r="AB336"/>
          <cell r="AC336"/>
          <cell r="AD336"/>
          <cell r="AE336"/>
          <cell r="AF336"/>
          <cell r="AG336"/>
          <cell r="AH336"/>
          <cell r="AI336"/>
          <cell r="AJ336"/>
          <cell r="AK336"/>
          <cell r="AL336"/>
          <cell r="AM336"/>
          <cell r="AN336"/>
          <cell r="AO336"/>
          <cell r="AP336"/>
          <cell r="AQ336"/>
          <cell r="AR336"/>
          <cell r="AS336"/>
          <cell r="AT336"/>
          <cell r="AU336"/>
          <cell r="AV336"/>
          <cell r="AW336"/>
          <cell r="AX336"/>
          <cell r="AY336"/>
          <cell r="AZ336"/>
          <cell r="BA336"/>
        </row>
        <row r="337">
          <cell r="N337"/>
          <cell r="O337"/>
          <cell r="P337"/>
          <cell r="Q337"/>
          <cell r="R337"/>
          <cell r="S337"/>
          <cell r="T337"/>
          <cell r="U337"/>
          <cell r="V337"/>
          <cell r="W337"/>
          <cell r="X337"/>
          <cell r="Y337"/>
          <cell r="Z337"/>
          <cell r="AA337"/>
          <cell r="AB337"/>
          <cell r="AC337"/>
          <cell r="AD337"/>
          <cell r="AE337"/>
          <cell r="AF337"/>
          <cell r="AG337"/>
          <cell r="AH337"/>
          <cell r="AI337"/>
          <cell r="AJ337"/>
          <cell r="AK337"/>
          <cell r="AL337"/>
          <cell r="AM337"/>
          <cell r="AN337"/>
          <cell r="AO337"/>
          <cell r="AP337"/>
          <cell r="AQ337"/>
          <cell r="AR337"/>
          <cell r="AS337"/>
          <cell r="AT337"/>
          <cell r="AU337"/>
          <cell r="AV337"/>
          <cell r="AW337"/>
          <cell r="AX337"/>
          <cell r="AY337"/>
          <cell r="AZ337"/>
          <cell r="BA337"/>
        </row>
        <row r="338">
          <cell r="N338"/>
          <cell r="O338"/>
          <cell r="P338"/>
          <cell r="Q338"/>
          <cell r="R338"/>
          <cell r="S338"/>
          <cell r="T338"/>
          <cell r="U338"/>
          <cell r="V338"/>
          <cell r="W338"/>
          <cell r="X338"/>
          <cell r="Y338"/>
          <cell r="Z338"/>
          <cell r="AA338"/>
          <cell r="AB338"/>
          <cell r="AC338"/>
          <cell r="AD338"/>
          <cell r="AE338"/>
          <cell r="AF338"/>
          <cell r="AG338"/>
          <cell r="AH338"/>
          <cell r="AI338"/>
          <cell r="AJ338"/>
          <cell r="AK338"/>
          <cell r="AL338"/>
          <cell r="AM338"/>
          <cell r="AN338"/>
          <cell r="AO338"/>
          <cell r="AP338"/>
          <cell r="AQ338"/>
          <cell r="AR338"/>
          <cell r="AS338"/>
          <cell r="AT338"/>
          <cell r="AU338"/>
          <cell r="AV338"/>
          <cell r="AW338"/>
          <cell r="AX338"/>
          <cell r="AY338"/>
          <cell r="AZ338"/>
          <cell r="BA338"/>
        </row>
        <row r="339">
          <cell r="N339"/>
          <cell r="O339"/>
          <cell r="P339"/>
          <cell r="Q339"/>
          <cell r="R339"/>
          <cell r="S339"/>
          <cell r="T339"/>
          <cell r="U339"/>
          <cell r="V339"/>
          <cell r="W339"/>
          <cell r="X339"/>
          <cell r="Y339"/>
          <cell r="Z339"/>
          <cell r="AA339"/>
          <cell r="AB339"/>
          <cell r="AC339"/>
          <cell r="AD339"/>
          <cell r="AE339"/>
          <cell r="AF339"/>
          <cell r="AG339"/>
          <cell r="AH339"/>
          <cell r="AI339"/>
          <cell r="AJ339"/>
          <cell r="AK339"/>
          <cell r="AL339"/>
          <cell r="AM339"/>
          <cell r="AN339"/>
          <cell r="AO339"/>
          <cell r="AP339"/>
          <cell r="AQ339"/>
          <cell r="AR339"/>
          <cell r="AS339"/>
          <cell r="AT339"/>
          <cell r="AU339"/>
          <cell r="AV339"/>
          <cell r="AW339"/>
          <cell r="AX339"/>
          <cell r="AY339"/>
          <cell r="AZ339"/>
          <cell r="BA339"/>
        </row>
        <row r="340">
          <cell r="N340"/>
          <cell r="O340"/>
          <cell r="P340"/>
          <cell r="Q340"/>
          <cell r="R340"/>
          <cell r="S340"/>
          <cell r="T340"/>
          <cell r="U340"/>
          <cell r="V340"/>
          <cell r="W340"/>
          <cell r="X340"/>
          <cell r="Y340"/>
          <cell r="Z340"/>
          <cell r="AA340"/>
          <cell r="AB340"/>
          <cell r="AC340"/>
          <cell r="AD340"/>
          <cell r="AE340"/>
          <cell r="AF340"/>
          <cell r="AG340"/>
          <cell r="AH340"/>
          <cell r="AI340"/>
          <cell r="AJ340"/>
          <cell r="AK340"/>
          <cell r="AL340"/>
          <cell r="AM340"/>
          <cell r="AN340"/>
          <cell r="AO340"/>
          <cell r="AP340"/>
          <cell r="AQ340"/>
          <cell r="AR340"/>
          <cell r="AS340"/>
          <cell r="AT340"/>
          <cell r="AU340"/>
          <cell r="AV340"/>
          <cell r="AW340"/>
          <cell r="AX340"/>
          <cell r="AY340"/>
          <cell r="AZ340"/>
          <cell r="BA340"/>
        </row>
        <row r="341">
          <cell r="N341"/>
          <cell r="O341"/>
          <cell r="P341"/>
          <cell r="Q341"/>
          <cell r="R341"/>
          <cell r="S341"/>
          <cell r="T341"/>
          <cell r="U341"/>
          <cell r="V341"/>
          <cell r="W341"/>
          <cell r="X341"/>
          <cell r="Y341"/>
          <cell r="Z341"/>
          <cell r="AA341"/>
          <cell r="AB341"/>
          <cell r="AC341"/>
          <cell r="AD341"/>
          <cell r="AE341"/>
          <cell r="AF341"/>
          <cell r="AG341"/>
          <cell r="AH341"/>
          <cell r="AI341"/>
          <cell r="AJ341"/>
          <cell r="AK341"/>
          <cell r="AL341"/>
          <cell r="AM341"/>
          <cell r="AN341"/>
          <cell r="AO341"/>
          <cell r="AP341"/>
          <cell r="AQ341"/>
          <cell r="AR341"/>
          <cell r="AS341"/>
          <cell r="AT341"/>
          <cell r="AU341"/>
          <cell r="AV341"/>
          <cell r="AW341"/>
          <cell r="AX341"/>
          <cell r="AY341"/>
          <cell r="AZ341"/>
          <cell r="BA341"/>
        </row>
        <row r="342">
          <cell r="N342"/>
          <cell r="O342"/>
          <cell r="P342"/>
          <cell r="Q342"/>
          <cell r="R342"/>
          <cell r="S342"/>
          <cell r="T342"/>
          <cell r="U342"/>
          <cell r="V342"/>
          <cell r="W342"/>
          <cell r="X342"/>
          <cell r="Y342"/>
          <cell r="Z342"/>
          <cell r="AA342"/>
          <cell r="AB342"/>
          <cell r="AC342"/>
          <cell r="AD342"/>
          <cell r="AE342"/>
          <cell r="AF342"/>
          <cell r="AG342"/>
          <cell r="AH342"/>
          <cell r="AI342"/>
          <cell r="AJ342"/>
          <cell r="AK342"/>
          <cell r="AL342"/>
          <cell r="AM342"/>
          <cell r="AN342"/>
          <cell r="AO342"/>
          <cell r="AP342"/>
          <cell r="AQ342"/>
          <cell r="AR342"/>
          <cell r="AS342"/>
          <cell r="AT342"/>
          <cell r="AU342"/>
          <cell r="AV342"/>
          <cell r="AW342"/>
          <cell r="AX342"/>
          <cell r="AY342"/>
          <cell r="AZ342"/>
          <cell r="BA342"/>
        </row>
        <row r="343">
          <cell r="N343"/>
          <cell r="O343"/>
          <cell r="P343"/>
          <cell r="Q343"/>
          <cell r="R343"/>
          <cell r="S343"/>
          <cell r="T343"/>
          <cell r="U343"/>
          <cell r="V343"/>
          <cell r="W343"/>
          <cell r="X343"/>
          <cell r="Y343"/>
          <cell r="Z343"/>
          <cell r="AA343"/>
          <cell r="AB343"/>
          <cell r="AC343"/>
          <cell r="AD343"/>
          <cell r="AE343"/>
          <cell r="AF343"/>
          <cell r="AG343"/>
          <cell r="AH343"/>
          <cell r="AI343"/>
          <cell r="AJ343"/>
          <cell r="AK343"/>
          <cell r="AL343"/>
          <cell r="AM343"/>
          <cell r="AN343"/>
          <cell r="AO343"/>
          <cell r="AP343"/>
          <cell r="AQ343"/>
          <cell r="AR343"/>
          <cell r="AS343"/>
          <cell r="AT343"/>
          <cell r="AU343"/>
          <cell r="AV343"/>
          <cell r="AW343"/>
          <cell r="AX343"/>
          <cell r="AY343"/>
          <cell r="AZ343"/>
          <cell r="BA343"/>
        </row>
        <row r="344">
          <cell r="N344"/>
          <cell r="O344"/>
          <cell r="P344"/>
          <cell r="Q344"/>
          <cell r="R344"/>
          <cell r="S344"/>
          <cell r="T344"/>
          <cell r="U344"/>
          <cell r="V344"/>
          <cell r="W344"/>
          <cell r="X344"/>
          <cell r="Y344"/>
          <cell r="Z344"/>
          <cell r="AA344"/>
          <cell r="AB344"/>
          <cell r="AC344"/>
          <cell r="AD344"/>
          <cell r="AE344"/>
          <cell r="AF344"/>
          <cell r="AG344"/>
          <cell r="AH344"/>
          <cell r="AI344"/>
          <cell r="AJ344"/>
          <cell r="AK344"/>
          <cell r="AL344"/>
          <cell r="AM344"/>
          <cell r="AN344"/>
          <cell r="AO344"/>
          <cell r="AP344"/>
          <cell r="AQ344"/>
          <cell r="AR344"/>
          <cell r="AS344"/>
          <cell r="AT344"/>
          <cell r="AU344"/>
          <cell r="AV344"/>
          <cell r="AW344"/>
          <cell r="AX344"/>
          <cell r="AY344"/>
          <cell r="AZ344"/>
          <cell r="BA344"/>
        </row>
        <row r="345">
          <cell r="N345"/>
          <cell r="O345"/>
          <cell r="P345"/>
          <cell r="Q345"/>
          <cell r="R345"/>
          <cell r="S345"/>
          <cell r="T345"/>
          <cell r="U345"/>
          <cell r="V345"/>
          <cell r="W345"/>
          <cell r="X345"/>
          <cell r="Y345"/>
          <cell r="Z345"/>
          <cell r="AA345"/>
          <cell r="AB345"/>
          <cell r="AC345"/>
          <cell r="AD345"/>
          <cell r="AE345"/>
          <cell r="AF345"/>
          <cell r="AG345"/>
          <cell r="AH345"/>
          <cell r="AI345"/>
          <cell r="AJ345"/>
          <cell r="AK345"/>
          <cell r="AL345"/>
          <cell r="AM345"/>
          <cell r="AN345"/>
          <cell r="AO345"/>
          <cell r="AP345"/>
          <cell r="AQ345"/>
          <cell r="AR345"/>
          <cell r="AS345"/>
          <cell r="AT345"/>
          <cell r="AU345"/>
          <cell r="AV345"/>
          <cell r="AW345"/>
          <cell r="AX345"/>
          <cell r="AY345"/>
          <cell r="AZ345"/>
          <cell r="BA345"/>
        </row>
        <row r="346">
          <cell r="N346"/>
          <cell r="O346"/>
          <cell r="P346"/>
          <cell r="Q346"/>
          <cell r="R346"/>
          <cell r="S346"/>
          <cell r="T346"/>
          <cell r="U346"/>
          <cell r="V346"/>
          <cell r="W346"/>
          <cell r="X346"/>
          <cell r="Y346"/>
          <cell r="Z346"/>
          <cell r="AA346"/>
          <cell r="AB346"/>
          <cell r="AC346"/>
          <cell r="AD346"/>
          <cell r="AE346"/>
          <cell r="AF346"/>
          <cell r="AG346"/>
          <cell r="AH346"/>
          <cell r="AI346"/>
          <cell r="AJ346"/>
          <cell r="AK346"/>
          <cell r="AL346"/>
          <cell r="AM346"/>
          <cell r="AN346"/>
          <cell r="AO346"/>
          <cell r="AP346"/>
          <cell r="AQ346"/>
          <cell r="AR346"/>
          <cell r="AS346"/>
          <cell r="AT346"/>
          <cell r="AU346"/>
          <cell r="AV346"/>
          <cell r="AW346"/>
          <cell r="AX346"/>
          <cell r="AY346"/>
          <cell r="AZ346"/>
          <cell r="BA346"/>
        </row>
        <row r="347">
          <cell r="N347"/>
          <cell r="O347"/>
          <cell r="P347"/>
          <cell r="Q347"/>
          <cell r="R347"/>
          <cell r="S347"/>
          <cell r="T347"/>
          <cell r="U347"/>
          <cell r="V347"/>
          <cell r="W347"/>
          <cell r="X347"/>
          <cell r="Y347"/>
          <cell r="Z347"/>
          <cell r="AA347"/>
          <cell r="AB347"/>
          <cell r="AC347"/>
          <cell r="AD347"/>
          <cell r="AE347"/>
          <cell r="AF347"/>
          <cell r="AG347"/>
          <cell r="AH347"/>
          <cell r="AI347"/>
          <cell r="AJ347"/>
          <cell r="AK347"/>
          <cell r="AL347"/>
          <cell r="AM347"/>
          <cell r="AN347"/>
          <cell r="AO347"/>
          <cell r="AP347"/>
          <cell r="AQ347"/>
          <cell r="AR347"/>
          <cell r="AS347"/>
          <cell r="AT347"/>
          <cell r="AU347"/>
          <cell r="AV347"/>
          <cell r="AW347"/>
          <cell r="AX347"/>
          <cell r="AY347"/>
          <cell r="AZ347"/>
          <cell r="BA347"/>
        </row>
        <row r="348">
          <cell r="N348"/>
          <cell r="O348"/>
          <cell r="P348"/>
          <cell r="Q348"/>
          <cell r="R348"/>
          <cell r="S348"/>
          <cell r="T348"/>
          <cell r="U348"/>
          <cell r="V348"/>
          <cell r="W348"/>
          <cell r="X348"/>
          <cell r="Y348"/>
          <cell r="Z348"/>
          <cell r="AA348"/>
          <cell r="AB348"/>
          <cell r="AC348"/>
          <cell r="AD348"/>
          <cell r="AE348"/>
          <cell r="AF348"/>
          <cell r="AG348"/>
          <cell r="AH348"/>
          <cell r="AI348"/>
          <cell r="AJ348"/>
          <cell r="AK348"/>
          <cell r="AL348"/>
          <cell r="AM348"/>
          <cell r="AN348"/>
          <cell r="AO348"/>
          <cell r="AP348"/>
          <cell r="AQ348"/>
          <cell r="AR348"/>
          <cell r="AS348"/>
          <cell r="AT348"/>
          <cell r="AU348"/>
          <cell r="AV348"/>
          <cell r="AW348"/>
          <cell r="AX348"/>
          <cell r="AY348"/>
          <cell r="AZ348"/>
          <cell r="BA348"/>
        </row>
        <row r="349">
          <cell r="N349"/>
          <cell r="O349"/>
          <cell r="P349"/>
          <cell r="Q349"/>
          <cell r="R349"/>
          <cell r="S349"/>
          <cell r="T349"/>
          <cell r="U349"/>
          <cell r="V349"/>
          <cell r="W349"/>
          <cell r="X349"/>
          <cell r="Y349"/>
          <cell r="Z349"/>
          <cell r="AA349"/>
          <cell r="AB349"/>
          <cell r="AC349"/>
          <cell r="AD349"/>
          <cell r="AE349"/>
          <cell r="AF349"/>
          <cell r="AG349"/>
          <cell r="AH349"/>
          <cell r="AI349"/>
          <cell r="AJ349"/>
          <cell r="AK349"/>
          <cell r="AL349"/>
          <cell r="AM349"/>
          <cell r="AN349"/>
          <cell r="AO349"/>
          <cell r="AP349"/>
          <cell r="AQ349"/>
          <cell r="AR349"/>
          <cell r="AS349"/>
          <cell r="AT349"/>
          <cell r="AU349"/>
          <cell r="AV349"/>
          <cell r="AW349"/>
          <cell r="AX349"/>
          <cell r="AY349"/>
          <cell r="AZ349"/>
          <cell r="BA349"/>
        </row>
        <row r="350">
          <cell r="N350"/>
          <cell r="O350"/>
          <cell r="P350"/>
          <cell r="Q350"/>
          <cell r="R350"/>
          <cell r="S350"/>
          <cell r="T350"/>
          <cell r="U350"/>
          <cell r="V350"/>
          <cell r="W350"/>
          <cell r="X350"/>
          <cell r="Y350"/>
          <cell r="Z350"/>
          <cell r="AA350"/>
          <cell r="AB350"/>
          <cell r="AC350"/>
          <cell r="AD350"/>
          <cell r="AE350"/>
          <cell r="AF350"/>
          <cell r="AG350"/>
          <cell r="AH350"/>
          <cell r="AI350"/>
          <cell r="AJ350"/>
          <cell r="AK350"/>
          <cell r="AL350"/>
          <cell r="AM350"/>
          <cell r="AN350"/>
          <cell r="AO350"/>
          <cell r="AP350"/>
          <cell r="AQ350"/>
          <cell r="AR350"/>
          <cell r="AS350"/>
          <cell r="AT350"/>
          <cell r="AU350"/>
          <cell r="AV350"/>
          <cell r="AW350"/>
          <cell r="AX350"/>
          <cell r="AY350"/>
          <cell r="AZ350"/>
          <cell r="BA350"/>
        </row>
        <row r="351">
          <cell r="N351"/>
          <cell r="O351"/>
          <cell r="P351"/>
          <cell r="Q351"/>
          <cell r="R351"/>
          <cell r="S351"/>
          <cell r="T351"/>
          <cell r="U351"/>
          <cell r="V351"/>
          <cell r="W351"/>
          <cell r="X351"/>
          <cell r="Y351"/>
          <cell r="Z351"/>
          <cell r="AA351"/>
          <cell r="AB351"/>
          <cell r="AC351"/>
          <cell r="AD351"/>
          <cell r="AE351"/>
          <cell r="AF351"/>
          <cell r="AG351"/>
          <cell r="AH351"/>
          <cell r="AI351"/>
          <cell r="AJ351"/>
          <cell r="AK351"/>
          <cell r="AL351"/>
          <cell r="AM351"/>
          <cell r="AN351"/>
          <cell r="AO351"/>
          <cell r="AP351"/>
          <cell r="AQ351"/>
          <cell r="AR351"/>
          <cell r="AS351"/>
          <cell r="AT351"/>
          <cell r="AU351"/>
          <cell r="AV351"/>
          <cell r="AW351"/>
          <cell r="AX351"/>
          <cell r="AY351"/>
          <cell r="AZ351"/>
          <cell r="BA351"/>
        </row>
        <row r="352">
          <cell r="N352"/>
          <cell r="O352"/>
          <cell r="P352"/>
          <cell r="Q352"/>
          <cell r="R352"/>
          <cell r="S352"/>
          <cell r="T352"/>
          <cell r="U352"/>
          <cell r="V352"/>
          <cell r="W352"/>
          <cell r="X352"/>
          <cell r="Y352"/>
          <cell r="Z352"/>
          <cell r="AA352"/>
          <cell r="AB352"/>
          <cell r="AC352"/>
          <cell r="AD352"/>
          <cell r="AE352"/>
          <cell r="AF352"/>
          <cell r="AG352"/>
          <cell r="AH352"/>
          <cell r="AI352"/>
          <cell r="AJ352"/>
          <cell r="AK352"/>
          <cell r="AL352"/>
          <cell r="AM352"/>
          <cell r="AN352"/>
          <cell r="AO352"/>
          <cell r="AP352"/>
          <cell r="AQ352"/>
          <cell r="AR352"/>
          <cell r="AS352"/>
          <cell r="AT352"/>
          <cell r="AU352"/>
          <cell r="AV352"/>
          <cell r="AW352"/>
          <cell r="AX352"/>
          <cell r="AY352"/>
          <cell r="AZ352"/>
          <cell r="BA352"/>
        </row>
        <row r="353">
          <cell r="N353"/>
          <cell r="O353"/>
          <cell r="P353"/>
          <cell r="Q353"/>
          <cell r="R353"/>
          <cell r="S353"/>
          <cell r="T353"/>
          <cell r="U353"/>
          <cell r="V353"/>
          <cell r="W353"/>
          <cell r="X353"/>
          <cell r="Y353"/>
          <cell r="Z353"/>
          <cell r="AA353"/>
          <cell r="AB353"/>
          <cell r="AC353"/>
          <cell r="AD353"/>
          <cell r="AE353"/>
          <cell r="AF353"/>
          <cell r="AG353"/>
          <cell r="AH353"/>
          <cell r="AI353"/>
          <cell r="AJ353"/>
          <cell r="AK353"/>
          <cell r="AL353"/>
          <cell r="AM353"/>
          <cell r="AN353"/>
          <cell r="AO353"/>
          <cell r="AP353"/>
          <cell r="AQ353"/>
          <cell r="AR353"/>
          <cell r="AS353"/>
          <cell r="AT353"/>
          <cell r="AU353"/>
          <cell r="AV353"/>
          <cell r="AW353"/>
          <cell r="AX353"/>
          <cell r="AY353"/>
          <cell r="AZ353"/>
          <cell r="BA353"/>
        </row>
        <row r="354">
          <cell r="N354"/>
          <cell r="O354"/>
          <cell r="P354"/>
          <cell r="Q354"/>
          <cell r="R354"/>
          <cell r="S354"/>
          <cell r="T354"/>
          <cell r="U354"/>
          <cell r="V354"/>
          <cell r="W354"/>
          <cell r="X354"/>
          <cell r="Y354"/>
          <cell r="Z354"/>
          <cell r="AA354"/>
          <cell r="AB354"/>
          <cell r="AC354"/>
          <cell r="AD354"/>
          <cell r="AE354"/>
          <cell r="AF354"/>
          <cell r="AG354"/>
          <cell r="AH354"/>
          <cell r="AI354"/>
          <cell r="AJ354"/>
          <cell r="AK354"/>
          <cell r="AL354"/>
          <cell r="AM354"/>
          <cell r="AN354"/>
          <cell r="AO354"/>
          <cell r="AP354"/>
          <cell r="AQ354"/>
          <cell r="AR354"/>
          <cell r="AS354"/>
          <cell r="AT354"/>
          <cell r="AU354"/>
          <cell r="AV354"/>
          <cell r="AW354"/>
          <cell r="AX354"/>
          <cell r="AY354"/>
          <cell r="AZ354"/>
          <cell r="BA354"/>
        </row>
        <row r="355">
          <cell r="N355"/>
          <cell r="O355"/>
          <cell r="P355"/>
          <cell r="Q355"/>
          <cell r="R355"/>
          <cell r="S355"/>
          <cell r="T355"/>
          <cell r="U355"/>
          <cell r="V355"/>
          <cell r="W355"/>
          <cell r="X355"/>
          <cell r="Y355"/>
          <cell r="Z355"/>
          <cell r="AA355"/>
          <cell r="AB355"/>
          <cell r="AC355"/>
          <cell r="AD355"/>
          <cell r="AE355"/>
          <cell r="AF355"/>
          <cell r="AG355"/>
          <cell r="AH355"/>
          <cell r="AI355"/>
          <cell r="AJ355"/>
          <cell r="AK355"/>
          <cell r="AL355"/>
          <cell r="AM355"/>
          <cell r="AN355"/>
          <cell r="AO355"/>
          <cell r="AP355"/>
          <cell r="AQ355"/>
          <cell r="AR355"/>
          <cell r="AS355"/>
          <cell r="AT355"/>
          <cell r="AU355"/>
          <cell r="AV355"/>
          <cell r="AW355"/>
          <cell r="AX355"/>
          <cell r="AY355"/>
          <cell r="AZ355"/>
          <cell r="BA355"/>
        </row>
        <row r="356">
          <cell r="N356"/>
          <cell r="O356"/>
          <cell r="P356"/>
          <cell r="Q356"/>
          <cell r="R356"/>
          <cell r="S356"/>
          <cell r="T356"/>
          <cell r="U356"/>
          <cell r="V356"/>
          <cell r="W356"/>
          <cell r="X356"/>
          <cell r="Y356"/>
          <cell r="Z356"/>
          <cell r="AA356"/>
          <cell r="AB356"/>
          <cell r="AC356"/>
          <cell r="AD356"/>
          <cell r="AE356"/>
          <cell r="AF356"/>
          <cell r="AG356"/>
          <cell r="AH356"/>
          <cell r="AI356"/>
          <cell r="AJ356"/>
          <cell r="AK356"/>
          <cell r="AL356"/>
          <cell r="AM356"/>
          <cell r="AN356"/>
          <cell r="AO356"/>
          <cell r="AP356"/>
          <cell r="AQ356"/>
          <cell r="AR356"/>
          <cell r="AS356"/>
          <cell r="AT356"/>
          <cell r="AU356"/>
          <cell r="AV356"/>
          <cell r="AW356"/>
          <cell r="AX356"/>
          <cell r="AY356"/>
          <cell r="AZ356"/>
          <cell r="BA356"/>
        </row>
        <row r="357">
          <cell r="N357"/>
          <cell r="O357"/>
          <cell r="P357"/>
          <cell r="Q357"/>
          <cell r="R357"/>
          <cell r="S357"/>
          <cell r="T357"/>
          <cell r="U357"/>
          <cell r="V357"/>
          <cell r="W357"/>
          <cell r="X357"/>
          <cell r="Y357"/>
          <cell r="Z357"/>
          <cell r="AA357"/>
          <cell r="AB357"/>
          <cell r="AC357"/>
          <cell r="AD357"/>
          <cell r="AE357"/>
          <cell r="AF357"/>
          <cell r="AG357"/>
          <cell r="AH357"/>
          <cell r="AI357"/>
          <cell r="AJ357"/>
          <cell r="AK357"/>
          <cell r="AL357"/>
          <cell r="AM357"/>
          <cell r="AN357"/>
          <cell r="AO357"/>
          <cell r="AP357"/>
          <cell r="AQ357"/>
          <cell r="AR357"/>
          <cell r="AS357"/>
          <cell r="AT357"/>
          <cell r="AU357"/>
          <cell r="AV357"/>
          <cell r="AW357"/>
          <cell r="AX357"/>
          <cell r="AY357"/>
          <cell r="AZ357"/>
          <cell r="BA357"/>
        </row>
        <row r="358">
          <cell r="N358"/>
          <cell r="O358"/>
          <cell r="P358"/>
          <cell r="Q358"/>
          <cell r="R358"/>
          <cell r="S358"/>
          <cell r="T358"/>
          <cell r="U358"/>
          <cell r="V358"/>
          <cell r="W358"/>
          <cell r="X358"/>
          <cell r="Y358"/>
          <cell r="Z358"/>
          <cell r="AA358"/>
          <cell r="AB358"/>
          <cell r="AC358"/>
          <cell r="AD358"/>
          <cell r="AE358"/>
          <cell r="AF358"/>
          <cell r="AG358"/>
          <cell r="AH358"/>
          <cell r="AI358"/>
          <cell r="AJ358"/>
          <cell r="AK358"/>
          <cell r="AL358"/>
          <cell r="AM358"/>
          <cell r="AN358"/>
          <cell r="AO358"/>
          <cell r="AP358"/>
          <cell r="AQ358"/>
          <cell r="AR358"/>
          <cell r="AS358"/>
          <cell r="AT358"/>
          <cell r="AU358"/>
          <cell r="AV358"/>
          <cell r="AW358"/>
          <cell r="AX358"/>
          <cell r="AY358"/>
          <cell r="AZ358"/>
          <cell r="BA358"/>
        </row>
        <row r="359">
          <cell r="N359"/>
          <cell r="O359"/>
          <cell r="P359"/>
          <cell r="Q359"/>
          <cell r="R359"/>
          <cell r="S359"/>
          <cell r="T359"/>
          <cell r="U359"/>
          <cell r="V359"/>
          <cell r="W359"/>
          <cell r="X359"/>
          <cell r="Y359"/>
          <cell r="Z359"/>
          <cell r="AA359"/>
          <cell r="AB359"/>
          <cell r="AC359"/>
          <cell r="AD359"/>
          <cell r="AE359"/>
          <cell r="AF359"/>
          <cell r="AG359"/>
          <cell r="AH359"/>
          <cell r="AI359"/>
          <cell r="AJ359"/>
          <cell r="AK359"/>
          <cell r="AL359"/>
          <cell r="AM359"/>
          <cell r="AN359"/>
          <cell r="AO359"/>
          <cell r="AP359"/>
          <cell r="AQ359"/>
          <cell r="AR359"/>
          <cell r="AS359"/>
          <cell r="AT359"/>
          <cell r="AU359"/>
          <cell r="AV359"/>
          <cell r="AW359"/>
          <cell r="AX359"/>
          <cell r="AY359"/>
          <cell r="AZ359"/>
          <cell r="BA359"/>
        </row>
        <row r="360">
          <cell r="N360"/>
          <cell r="O360"/>
          <cell r="P360"/>
          <cell r="Q360"/>
          <cell r="R360"/>
          <cell r="S360"/>
          <cell r="T360"/>
          <cell r="U360"/>
          <cell r="V360"/>
          <cell r="W360"/>
          <cell r="X360"/>
          <cell r="Y360"/>
          <cell r="Z360"/>
          <cell r="AA360"/>
          <cell r="AB360"/>
          <cell r="AC360"/>
          <cell r="AD360"/>
          <cell r="AE360"/>
          <cell r="AF360"/>
          <cell r="AG360"/>
          <cell r="AH360"/>
          <cell r="AI360"/>
          <cell r="AJ360"/>
          <cell r="AK360"/>
          <cell r="AL360"/>
          <cell r="AM360"/>
          <cell r="AN360"/>
          <cell r="AO360"/>
          <cell r="AP360"/>
          <cell r="AQ360"/>
          <cell r="AR360"/>
          <cell r="AS360"/>
          <cell r="AT360"/>
          <cell r="AU360"/>
          <cell r="AV360"/>
          <cell r="AW360"/>
          <cell r="AX360"/>
          <cell r="AY360"/>
          <cell r="AZ360"/>
          <cell r="BA360"/>
        </row>
        <row r="361">
          <cell r="N361"/>
          <cell r="O361"/>
          <cell r="P361"/>
          <cell r="Q361"/>
          <cell r="R361"/>
          <cell r="S361"/>
          <cell r="T361"/>
          <cell r="U361"/>
          <cell r="V361"/>
          <cell r="W361"/>
          <cell r="X361"/>
          <cell r="Y361"/>
          <cell r="Z361"/>
          <cell r="AA361"/>
          <cell r="AB361"/>
          <cell r="AC361"/>
          <cell r="AD361"/>
          <cell r="AE361"/>
          <cell r="AF361"/>
          <cell r="AG361"/>
          <cell r="AH361"/>
          <cell r="AI361"/>
          <cell r="AJ361"/>
          <cell r="AK361"/>
          <cell r="AL361"/>
          <cell r="AM361"/>
          <cell r="AN361"/>
          <cell r="AO361"/>
          <cell r="AP361"/>
          <cell r="AQ361"/>
          <cell r="AR361"/>
          <cell r="AS361"/>
          <cell r="AT361"/>
          <cell r="AU361"/>
          <cell r="AV361"/>
          <cell r="AW361"/>
          <cell r="AX361"/>
          <cell r="AY361"/>
          <cell r="AZ361"/>
          <cell r="BA361"/>
        </row>
        <row r="362">
          <cell r="N362"/>
          <cell r="O362"/>
          <cell r="P362"/>
          <cell r="Q362"/>
          <cell r="R362"/>
          <cell r="S362"/>
          <cell r="T362"/>
          <cell r="U362"/>
          <cell r="V362"/>
          <cell r="W362"/>
          <cell r="X362"/>
          <cell r="Y362"/>
          <cell r="Z362"/>
          <cell r="AA362"/>
          <cell r="AB362"/>
          <cell r="AC362"/>
          <cell r="AD362"/>
          <cell r="AE362"/>
          <cell r="AF362"/>
          <cell r="AG362"/>
          <cell r="AH362"/>
          <cell r="AI362"/>
          <cell r="AJ362"/>
          <cell r="AK362"/>
          <cell r="AL362"/>
          <cell r="AM362"/>
          <cell r="AN362"/>
          <cell r="AO362"/>
          <cell r="AP362"/>
          <cell r="AQ362"/>
          <cell r="AR362"/>
          <cell r="AS362"/>
          <cell r="AT362"/>
          <cell r="AU362"/>
          <cell r="AV362"/>
          <cell r="AW362"/>
          <cell r="AX362"/>
          <cell r="AY362"/>
          <cell r="AZ362"/>
          <cell r="BA362"/>
        </row>
        <row r="363">
          <cell r="N363"/>
          <cell r="O363"/>
          <cell r="P363"/>
          <cell r="Q363"/>
          <cell r="R363"/>
          <cell r="S363"/>
          <cell r="T363"/>
          <cell r="U363"/>
          <cell r="V363"/>
          <cell r="W363"/>
          <cell r="X363"/>
          <cell r="Y363"/>
          <cell r="Z363"/>
          <cell r="AA363"/>
          <cell r="AB363"/>
          <cell r="AC363"/>
          <cell r="AD363"/>
          <cell r="AE363"/>
          <cell r="AF363"/>
          <cell r="AG363"/>
          <cell r="AH363"/>
          <cell r="AI363"/>
          <cell r="AJ363"/>
          <cell r="AK363"/>
          <cell r="AL363"/>
          <cell r="AM363"/>
          <cell r="AN363"/>
          <cell r="AO363"/>
          <cell r="AP363"/>
          <cell r="AQ363"/>
          <cell r="AR363"/>
          <cell r="AS363"/>
          <cell r="AT363"/>
          <cell r="AU363"/>
          <cell r="AV363"/>
          <cell r="AW363"/>
          <cell r="AX363"/>
          <cell r="AY363"/>
          <cell r="AZ363"/>
          <cell r="BA363"/>
        </row>
        <row r="364">
          <cell r="N364"/>
          <cell r="O364"/>
          <cell r="P364"/>
          <cell r="Q364"/>
          <cell r="R364"/>
          <cell r="S364"/>
          <cell r="T364"/>
          <cell r="U364"/>
          <cell r="V364"/>
          <cell r="W364"/>
          <cell r="X364"/>
          <cell r="Y364"/>
          <cell r="Z364"/>
          <cell r="AA364"/>
          <cell r="AB364"/>
          <cell r="AC364"/>
          <cell r="AD364"/>
          <cell r="AE364"/>
          <cell r="AF364"/>
          <cell r="AG364"/>
          <cell r="AH364"/>
          <cell r="AI364"/>
          <cell r="AJ364"/>
          <cell r="AK364"/>
          <cell r="AL364"/>
          <cell r="AM364"/>
          <cell r="AN364"/>
          <cell r="AO364"/>
          <cell r="AP364"/>
          <cell r="AQ364"/>
          <cell r="AR364"/>
          <cell r="AS364"/>
          <cell r="AT364"/>
          <cell r="AU364"/>
          <cell r="AV364"/>
          <cell r="AW364"/>
          <cell r="AX364"/>
          <cell r="AY364"/>
          <cell r="AZ364"/>
          <cell r="BA364"/>
        </row>
        <row r="365">
          <cell r="N365"/>
          <cell r="O365"/>
          <cell r="P365"/>
          <cell r="Q365"/>
          <cell r="R365"/>
          <cell r="S365"/>
          <cell r="T365"/>
          <cell r="U365"/>
          <cell r="V365"/>
          <cell r="W365"/>
          <cell r="X365"/>
          <cell r="Y365"/>
          <cell r="Z365"/>
          <cell r="AA365"/>
          <cell r="AB365"/>
          <cell r="AC365"/>
          <cell r="AD365"/>
          <cell r="AE365"/>
          <cell r="AF365"/>
          <cell r="AG365"/>
          <cell r="AH365"/>
          <cell r="AI365"/>
          <cell r="AJ365"/>
          <cell r="AK365"/>
          <cell r="AL365"/>
          <cell r="AM365"/>
          <cell r="AN365"/>
          <cell r="AO365"/>
          <cell r="AP365"/>
          <cell r="AQ365"/>
          <cell r="AR365"/>
          <cell r="AS365"/>
          <cell r="AT365"/>
          <cell r="AU365"/>
          <cell r="AV365"/>
          <cell r="AW365"/>
          <cell r="AX365"/>
          <cell r="AY365"/>
          <cell r="AZ365"/>
          <cell r="BA365"/>
        </row>
        <row r="366">
          <cell r="N366"/>
          <cell r="O366"/>
          <cell r="P366"/>
          <cell r="Q366"/>
          <cell r="R366"/>
          <cell r="S366"/>
          <cell r="T366"/>
          <cell r="U366"/>
          <cell r="V366"/>
          <cell r="W366"/>
          <cell r="X366"/>
          <cell r="Y366"/>
          <cell r="Z366"/>
          <cell r="AA366"/>
          <cell r="AB366"/>
          <cell r="AC366"/>
          <cell r="AD366"/>
          <cell r="AE366"/>
          <cell r="AF366"/>
          <cell r="AG366"/>
          <cell r="AH366"/>
          <cell r="AI366"/>
          <cell r="AJ366"/>
          <cell r="AK366"/>
          <cell r="AL366"/>
          <cell r="AM366"/>
          <cell r="AN366"/>
          <cell r="AO366"/>
          <cell r="AP366"/>
          <cell r="AQ366"/>
          <cell r="AR366"/>
          <cell r="AS366"/>
          <cell r="AT366"/>
          <cell r="AU366"/>
          <cell r="AV366"/>
          <cell r="AW366"/>
          <cell r="AX366"/>
          <cell r="AY366"/>
          <cell r="AZ366"/>
          <cell r="BA366"/>
        </row>
        <row r="367">
          <cell r="N367"/>
          <cell r="O367"/>
          <cell r="P367"/>
          <cell r="Q367"/>
          <cell r="R367"/>
          <cell r="S367"/>
          <cell r="T367"/>
          <cell r="U367"/>
          <cell r="V367"/>
          <cell r="W367"/>
          <cell r="X367"/>
          <cell r="Y367"/>
          <cell r="Z367"/>
          <cell r="AA367"/>
          <cell r="AB367"/>
          <cell r="AC367"/>
          <cell r="AD367"/>
          <cell r="AE367"/>
          <cell r="AF367"/>
          <cell r="AG367"/>
          <cell r="AH367"/>
          <cell r="AI367"/>
          <cell r="AJ367"/>
          <cell r="AK367"/>
          <cell r="AL367"/>
          <cell r="AM367"/>
          <cell r="AN367"/>
          <cell r="AO367"/>
          <cell r="AP367"/>
          <cell r="AQ367"/>
          <cell r="AR367"/>
          <cell r="AS367"/>
          <cell r="AT367"/>
          <cell r="AU367"/>
          <cell r="AV367"/>
          <cell r="AW367"/>
          <cell r="AX367"/>
          <cell r="AY367"/>
          <cell r="AZ367"/>
          <cell r="BA367"/>
        </row>
        <row r="368">
          <cell r="N368"/>
          <cell r="O368"/>
          <cell r="P368"/>
          <cell r="Q368"/>
          <cell r="R368"/>
          <cell r="S368"/>
          <cell r="T368"/>
          <cell r="U368"/>
          <cell r="V368"/>
          <cell r="W368"/>
          <cell r="X368"/>
          <cell r="Y368"/>
          <cell r="Z368"/>
          <cell r="AA368"/>
          <cell r="AB368"/>
          <cell r="AC368"/>
          <cell r="AD368"/>
          <cell r="AE368"/>
          <cell r="AF368"/>
          <cell r="AG368"/>
          <cell r="AH368"/>
          <cell r="AI368"/>
          <cell r="AJ368"/>
          <cell r="AK368"/>
          <cell r="AL368"/>
          <cell r="AM368"/>
          <cell r="AN368"/>
          <cell r="AO368"/>
          <cell r="AP368"/>
          <cell r="AQ368"/>
          <cell r="AR368"/>
          <cell r="AS368"/>
          <cell r="AT368"/>
          <cell r="AU368"/>
          <cell r="AV368"/>
          <cell r="AW368"/>
          <cell r="AX368"/>
          <cell r="AY368"/>
          <cell r="AZ368"/>
          <cell r="BA368"/>
        </row>
        <row r="369">
          <cell r="N369"/>
          <cell r="O369"/>
          <cell r="P369"/>
          <cell r="Q369"/>
          <cell r="R369"/>
          <cell r="S369"/>
          <cell r="T369"/>
          <cell r="U369"/>
          <cell r="V369"/>
          <cell r="W369"/>
          <cell r="X369"/>
          <cell r="Y369"/>
          <cell r="Z369"/>
          <cell r="AA369"/>
          <cell r="AB369"/>
          <cell r="AC369"/>
          <cell r="AD369"/>
          <cell r="AE369"/>
          <cell r="AF369"/>
          <cell r="AG369"/>
          <cell r="AH369"/>
          <cell r="AI369"/>
          <cell r="AJ369"/>
          <cell r="AK369"/>
          <cell r="AL369"/>
          <cell r="AM369"/>
          <cell r="AN369"/>
          <cell r="AO369"/>
          <cell r="AP369"/>
          <cell r="AQ369"/>
          <cell r="AR369"/>
          <cell r="AS369"/>
          <cell r="AT369"/>
          <cell r="AU369"/>
          <cell r="AV369"/>
          <cell r="AW369"/>
          <cell r="AX369"/>
          <cell r="AY369"/>
          <cell r="AZ369"/>
          <cell r="BA369"/>
        </row>
        <row r="370">
          <cell r="N370"/>
          <cell r="O370"/>
          <cell r="P370"/>
          <cell r="Q370"/>
          <cell r="R370"/>
          <cell r="S370"/>
          <cell r="T370"/>
          <cell r="U370"/>
          <cell r="V370"/>
          <cell r="W370"/>
          <cell r="X370"/>
          <cell r="Y370"/>
          <cell r="Z370"/>
          <cell r="AA370"/>
          <cell r="AB370"/>
          <cell r="AC370"/>
          <cell r="AD370"/>
          <cell r="AE370"/>
          <cell r="AF370"/>
          <cell r="AG370"/>
          <cell r="AH370"/>
          <cell r="AI370"/>
          <cell r="AJ370"/>
          <cell r="AK370"/>
          <cell r="AL370"/>
          <cell r="AM370"/>
          <cell r="AN370"/>
          <cell r="AO370"/>
          <cell r="AP370"/>
          <cell r="AQ370"/>
          <cell r="AR370"/>
          <cell r="AS370"/>
          <cell r="AT370"/>
          <cell r="AU370"/>
          <cell r="AV370"/>
          <cell r="AW370"/>
          <cell r="AX370"/>
          <cell r="AY370"/>
          <cell r="AZ370"/>
          <cell r="BA370"/>
        </row>
        <row r="371">
          <cell r="N371"/>
          <cell r="O371"/>
          <cell r="P371"/>
          <cell r="Q371"/>
          <cell r="R371"/>
          <cell r="S371"/>
          <cell r="T371"/>
          <cell r="U371"/>
          <cell r="V371"/>
          <cell r="W371"/>
          <cell r="X371"/>
          <cell r="Y371"/>
          <cell r="Z371"/>
          <cell r="AA371"/>
          <cell r="AB371"/>
          <cell r="AC371"/>
          <cell r="AD371"/>
          <cell r="AE371"/>
          <cell r="AF371"/>
          <cell r="AG371"/>
          <cell r="AH371"/>
          <cell r="AI371"/>
          <cell r="AJ371"/>
          <cell r="AK371"/>
          <cell r="AL371"/>
          <cell r="AM371"/>
          <cell r="AN371"/>
          <cell r="AO371"/>
          <cell r="AP371"/>
          <cell r="AQ371"/>
          <cell r="AR371"/>
          <cell r="AS371"/>
          <cell r="AT371"/>
          <cell r="AU371"/>
          <cell r="AV371"/>
          <cell r="AW371"/>
          <cell r="AX371"/>
          <cell r="AY371"/>
          <cell r="AZ371"/>
          <cell r="BA371"/>
        </row>
        <row r="372">
          <cell r="N372"/>
          <cell r="O372"/>
          <cell r="P372"/>
          <cell r="Q372"/>
          <cell r="R372"/>
          <cell r="S372"/>
          <cell r="T372"/>
          <cell r="U372"/>
          <cell r="V372"/>
          <cell r="W372"/>
          <cell r="X372"/>
          <cell r="Y372"/>
          <cell r="Z372"/>
          <cell r="AA372"/>
          <cell r="AB372"/>
          <cell r="AC372"/>
          <cell r="AD372"/>
          <cell r="AE372"/>
          <cell r="AF372"/>
          <cell r="AG372"/>
          <cell r="AH372"/>
          <cell r="AI372"/>
          <cell r="AJ372"/>
          <cell r="AK372"/>
          <cell r="AL372"/>
          <cell r="AM372"/>
          <cell r="AN372"/>
          <cell r="AO372"/>
          <cell r="AP372"/>
          <cell r="AQ372"/>
          <cell r="AR372"/>
          <cell r="AS372"/>
          <cell r="AT372"/>
          <cell r="AU372"/>
          <cell r="AV372"/>
          <cell r="AW372"/>
          <cell r="AX372"/>
          <cell r="AY372"/>
          <cell r="AZ372"/>
          <cell r="BA372"/>
        </row>
        <row r="373">
          <cell r="N373"/>
          <cell r="O373"/>
          <cell r="P373"/>
          <cell r="Q373"/>
          <cell r="R373"/>
          <cell r="S373"/>
          <cell r="T373"/>
          <cell r="U373"/>
          <cell r="V373"/>
          <cell r="W373"/>
          <cell r="X373"/>
          <cell r="Y373"/>
          <cell r="Z373"/>
          <cell r="AA373"/>
          <cell r="AB373"/>
          <cell r="AC373"/>
          <cell r="AD373"/>
          <cell r="AE373"/>
          <cell r="AF373"/>
          <cell r="AG373"/>
          <cell r="AH373"/>
          <cell r="AI373"/>
          <cell r="AJ373"/>
          <cell r="AK373"/>
          <cell r="AL373"/>
          <cell r="AM373"/>
          <cell r="AN373"/>
          <cell r="AO373"/>
          <cell r="AP373"/>
          <cell r="AQ373"/>
          <cell r="AR373"/>
          <cell r="AS373"/>
          <cell r="AT373"/>
          <cell r="AU373"/>
          <cell r="AV373"/>
          <cell r="AW373"/>
          <cell r="AX373"/>
          <cell r="AY373"/>
          <cell r="AZ373"/>
          <cell r="BA373"/>
        </row>
        <row r="374">
          <cell r="N374"/>
          <cell r="O374"/>
          <cell r="P374"/>
          <cell r="Q374"/>
          <cell r="R374"/>
          <cell r="S374"/>
          <cell r="T374"/>
          <cell r="U374"/>
          <cell r="V374"/>
          <cell r="W374"/>
          <cell r="X374"/>
          <cell r="Y374"/>
          <cell r="Z374"/>
          <cell r="AA374"/>
          <cell r="AB374"/>
          <cell r="AC374"/>
          <cell r="AD374"/>
          <cell r="AE374"/>
          <cell r="AF374"/>
          <cell r="AG374"/>
          <cell r="AH374"/>
          <cell r="AI374"/>
          <cell r="AJ374"/>
          <cell r="AK374"/>
          <cell r="AL374"/>
          <cell r="AM374"/>
          <cell r="AN374"/>
          <cell r="AO374"/>
          <cell r="AP374"/>
          <cell r="AQ374"/>
          <cell r="AR374"/>
          <cell r="AS374"/>
          <cell r="AT374"/>
          <cell r="AU374"/>
          <cell r="AV374"/>
          <cell r="AW374"/>
          <cell r="AX374"/>
          <cell r="AY374"/>
          <cell r="AZ374"/>
          <cell r="BA374"/>
        </row>
        <row r="375">
          <cell r="N375"/>
          <cell r="O375"/>
          <cell r="P375"/>
          <cell r="Q375"/>
          <cell r="R375"/>
          <cell r="S375"/>
          <cell r="T375"/>
          <cell r="U375"/>
          <cell r="V375"/>
          <cell r="W375"/>
          <cell r="X375"/>
          <cell r="Y375"/>
          <cell r="Z375"/>
          <cell r="AA375"/>
          <cell r="AB375"/>
          <cell r="AC375"/>
          <cell r="AD375"/>
          <cell r="AE375"/>
          <cell r="AF375"/>
          <cell r="AG375"/>
          <cell r="AH375"/>
          <cell r="AI375"/>
          <cell r="AJ375"/>
          <cell r="AK375"/>
          <cell r="AL375"/>
          <cell r="AM375"/>
          <cell r="AN375"/>
          <cell r="AO375"/>
          <cell r="AP375"/>
          <cell r="AQ375"/>
          <cell r="AR375"/>
          <cell r="AS375"/>
          <cell r="AT375"/>
          <cell r="AU375"/>
          <cell r="AV375"/>
          <cell r="AW375"/>
          <cell r="AX375"/>
          <cell r="AY375"/>
          <cell r="AZ375"/>
          <cell r="BA375"/>
        </row>
        <row r="376">
          <cell r="N376"/>
          <cell r="O376"/>
          <cell r="P376"/>
          <cell r="Q376"/>
          <cell r="R376"/>
          <cell r="S376"/>
          <cell r="T376"/>
          <cell r="U376"/>
          <cell r="V376"/>
          <cell r="W376"/>
          <cell r="X376"/>
          <cell r="Y376"/>
          <cell r="Z376"/>
          <cell r="AA376"/>
          <cell r="AB376"/>
          <cell r="AC376"/>
          <cell r="AD376"/>
          <cell r="AE376"/>
          <cell r="AF376"/>
          <cell r="AG376"/>
          <cell r="AH376"/>
          <cell r="AI376"/>
          <cell r="AJ376"/>
          <cell r="AK376"/>
          <cell r="AL376"/>
          <cell r="AM376"/>
          <cell r="AN376"/>
          <cell r="AO376"/>
          <cell r="AP376"/>
          <cell r="AQ376"/>
          <cell r="AR376"/>
          <cell r="AS376"/>
          <cell r="AT376"/>
          <cell r="AU376"/>
          <cell r="AV376"/>
          <cell r="AW376"/>
          <cell r="AX376"/>
          <cell r="AY376"/>
          <cell r="AZ376"/>
          <cell r="BA376"/>
        </row>
        <row r="377">
          <cell r="N377"/>
          <cell r="O377"/>
          <cell r="P377"/>
          <cell r="Q377"/>
          <cell r="R377"/>
          <cell r="S377"/>
          <cell r="T377"/>
          <cell r="U377"/>
          <cell r="V377"/>
          <cell r="W377"/>
          <cell r="X377"/>
          <cell r="Y377"/>
          <cell r="Z377"/>
          <cell r="AA377"/>
          <cell r="AB377"/>
          <cell r="AC377"/>
          <cell r="AD377"/>
          <cell r="AE377"/>
          <cell r="AF377"/>
          <cell r="AG377"/>
          <cell r="AH377"/>
          <cell r="AI377"/>
          <cell r="AJ377"/>
          <cell r="AK377"/>
          <cell r="AL377"/>
          <cell r="AM377"/>
          <cell r="AN377"/>
          <cell r="AO377"/>
          <cell r="AP377"/>
          <cell r="AQ377"/>
          <cell r="AR377"/>
          <cell r="AS377"/>
          <cell r="AT377"/>
          <cell r="AU377"/>
          <cell r="AV377"/>
          <cell r="AW377"/>
          <cell r="AX377"/>
          <cell r="AY377"/>
          <cell r="AZ377"/>
          <cell r="BA377"/>
        </row>
        <row r="378">
          <cell r="N378"/>
          <cell r="O378"/>
          <cell r="P378"/>
          <cell r="Q378"/>
          <cell r="R378"/>
          <cell r="S378"/>
          <cell r="T378"/>
          <cell r="U378"/>
          <cell r="V378"/>
          <cell r="W378"/>
          <cell r="X378"/>
          <cell r="Y378"/>
          <cell r="Z378"/>
          <cell r="AA378"/>
          <cell r="AB378"/>
          <cell r="AC378"/>
          <cell r="AD378"/>
          <cell r="AE378"/>
          <cell r="AF378"/>
          <cell r="AG378"/>
          <cell r="AH378"/>
          <cell r="AI378"/>
          <cell r="AJ378"/>
          <cell r="AK378"/>
          <cell r="AL378"/>
          <cell r="AM378"/>
          <cell r="AN378"/>
          <cell r="AO378"/>
          <cell r="AP378"/>
          <cell r="AQ378"/>
          <cell r="AR378"/>
          <cell r="AS378"/>
          <cell r="AT378"/>
          <cell r="AU378"/>
          <cell r="AV378"/>
          <cell r="AW378"/>
          <cell r="AX378"/>
          <cell r="AY378"/>
          <cell r="AZ378"/>
          <cell r="BA378"/>
        </row>
        <row r="379">
          <cell r="N379"/>
          <cell r="O379"/>
          <cell r="P379"/>
          <cell r="Q379"/>
          <cell r="R379"/>
          <cell r="S379"/>
          <cell r="T379"/>
          <cell r="U379"/>
          <cell r="V379"/>
          <cell r="W379"/>
          <cell r="X379"/>
          <cell r="Y379"/>
          <cell r="Z379"/>
          <cell r="AA379"/>
          <cell r="AB379"/>
          <cell r="AC379"/>
          <cell r="AD379"/>
          <cell r="AE379"/>
          <cell r="AF379"/>
          <cell r="AG379"/>
          <cell r="AH379"/>
          <cell r="AI379"/>
          <cell r="AJ379"/>
          <cell r="AK379"/>
          <cell r="AL379"/>
          <cell r="AM379"/>
          <cell r="AN379"/>
          <cell r="AO379"/>
          <cell r="AP379"/>
          <cell r="AQ379"/>
          <cell r="AR379"/>
          <cell r="AS379"/>
          <cell r="AT379"/>
          <cell r="AU379"/>
          <cell r="AV379"/>
          <cell r="AW379"/>
          <cell r="AX379"/>
          <cell r="AY379"/>
          <cell r="AZ379"/>
          <cell r="BA379"/>
        </row>
        <row r="380">
          <cell r="N380"/>
          <cell r="O380"/>
          <cell r="P380"/>
          <cell r="Q380"/>
          <cell r="R380"/>
          <cell r="S380"/>
          <cell r="T380"/>
          <cell r="U380"/>
          <cell r="V380"/>
          <cell r="W380"/>
          <cell r="X380"/>
          <cell r="Y380"/>
          <cell r="Z380"/>
          <cell r="AA380"/>
          <cell r="AB380"/>
          <cell r="AC380"/>
          <cell r="AD380"/>
          <cell r="AE380"/>
          <cell r="AF380"/>
          <cell r="AG380"/>
          <cell r="AH380"/>
          <cell r="AI380"/>
          <cell r="AJ380"/>
          <cell r="AK380"/>
          <cell r="AL380"/>
          <cell r="AM380"/>
          <cell r="AN380"/>
          <cell r="AO380"/>
          <cell r="AP380"/>
          <cell r="AQ380"/>
          <cell r="AR380"/>
          <cell r="AS380"/>
          <cell r="AT380"/>
          <cell r="AU380"/>
          <cell r="AV380"/>
          <cell r="AW380"/>
          <cell r="AX380"/>
          <cell r="AY380"/>
          <cell r="AZ380"/>
          <cell r="BA380"/>
        </row>
        <row r="381">
          <cell r="N381"/>
          <cell r="O381"/>
          <cell r="P381"/>
          <cell r="Q381"/>
          <cell r="R381"/>
          <cell r="S381"/>
          <cell r="T381"/>
          <cell r="U381"/>
          <cell r="V381"/>
          <cell r="W381"/>
          <cell r="X381"/>
          <cell r="Y381"/>
          <cell r="Z381"/>
          <cell r="AA381"/>
          <cell r="AB381"/>
          <cell r="AC381"/>
          <cell r="AD381"/>
          <cell r="AE381"/>
          <cell r="AF381"/>
          <cell r="AG381"/>
          <cell r="AH381"/>
          <cell r="AI381"/>
          <cell r="AJ381"/>
          <cell r="AK381"/>
          <cell r="AL381"/>
          <cell r="AM381"/>
          <cell r="AN381"/>
          <cell r="AO381"/>
          <cell r="AP381"/>
          <cell r="AQ381"/>
          <cell r="AR381"/>
          <cell r="AS381"/>
          <cell r="AT381"/>
          <cell r="AU381"/>
          <cell r="AV381"/>
          <cell r="AW381"/>
          <cell r="AX381"/>
          <cell r="AY381"/>
          <cell r="AZ381"/>
          <cell r="BA381"/>
        </row>
        <row r="382">
          <cell r="N382"/>
          <cell r="O382"/>
          <cell r="P382"/>
          <cell r="Q382"/>
          <cell r="R382"/>
          <cell r="S382"/>
          <cell r="T382"/>
          <cell r="U382"/>
          <cell r="V382"/>
          <cell r="W382"/>
          <cell r="X382"/>
          <cell r="Y382"/>
          <cell r="Z382"/>
          <cell r="AA382"/>
          <cell r="AB382"/>
          <cell r="AC382"/>
          <cell r="AD382"/>
          <cell r="AE382"/>
          <cell r="AF382"/>
          <cell r="AG382"/>
          <cell r="AH382"/>
          <cell r="AI382"/>
          <cell r="AJ382"/>
          <cell r="AK382"/>
          <cell r="AL382"/>
          <cell r="AM382"/>
          <cell r="AN382"/>
          <cell r="AO382"/>
          <cell r="AP382"/>
          <cell r="AQ382"/>
          <cell r="AR382"/>
          <cell r="AS382"/>
          <cell r="AT382"/>
          <cell r="AU382"/>
          <cell r="AV382"/>
          <cell r="AW382"/>
          <cell r="AX382"/>
          <cell r="AY382"/>
          <cell r="AZ382"/>
          <cell r="BA382"/>
        </row>
        <row r="383">
          <cell r="N383"/>
          <cell r="O383"/>
          <cell r="P383"/>
          <cell r="Q383"/>
          <cell r="R383"/>
          <cell r="S383"/>
          <cell r="T383"/>
          <cell r="U383"/>
          <cell r="V383"/>
          <cell r="W383"/>
          <cell r="X383"/>
          <cell r="Y383"/>
          <cell r="Z383"/>
          <cell r="AA383"/>
          <cell r="AB383"/>
          <cell r="AC383"/>
          <cell r="AD383"/>
          <cell r="AE383"/>
          <cell r="AF383"/>
          <cell r="AG383"/>
          <cell r="AH383"/>
          <cell r="AI383"/>
          <cell r="AJ383"/>
          <cell r="AK383"/>
          <cell r="AL383"/>
          <cell r="AM383"/>
          <cell r="AN383"/>
          <cell r="AO383"/>
          <cell r="AP383"/>
          <cell r="AQ383"/>
          <cell r="AR383"/>
          <cell r="AS383"/>
          <cell r="AT383"/>
          <cell r="AU383"/>
          <cell r="AV383"/>
          <cell r="AW383"/>
          <cell r="AX383"/>
          <cell r="AY383"/>
          <cell r="AZ383"/>
          <cell r="BA383"/>
        </row>
        <row r="384">
          <cell r="N384"/>
          <cell r="O384"/>
          <cell r="P384"/>
          <cell r="Q384"/>
          <cell r="R384"/>
          <cell r="S384"/>
          <cell r="T384"/>
          <cell r="U384"/>
          <cell r="V384"/>
          <cell r="W384"/>
          <cell r="X384"/>
          <cell r="Y384"/>
          <cell r="Z384"/>
          <cell r="AA384"/>
          <cell r="AB384"/>
          <cell r="AC384"/>
          <cell r="AD384"/>
          <cell r="AE384"/>
          <cell r="AF384"/>
          <cell r="AG384"/>
          <cell r="AH384"/>
          <cell r="AI384"/>
          <cell r="AJ384"/>
          <cell r="AK384"/>
          <cell r="AL384"/>
          <cell r="AM384"/>
          <cell r="AN384"/>
          <cell r="AO384"/>
          <cell r="AP384"/>
          <cell r="AQ384"/>
          <cell r="AR384"/>
          <cell r="AS384"/>
          <cell r="AT384"/>
          <cell r="AU384"/>
          <cell r="AV384"/>
          <cell r="AW384"/>
          <cell r="AX384"/>
          <cell r="AY384"/>
          <cell r="AZ384"/>
          <cell r="BA384"/>
        </row>
        <row r="385">
          <cell r="N385"/>
          <cell r="O385"/>
          <cell r="P385"/>
          <cell r="Q385"/>
          <cell r="R385"/>
          <cell r="S385"/>
          <cell r="T385"/>
          <cell r="U385"/>
          <cell r="V385"/>
          <cell r="W385"/>
          <cell r="X385"/>
          <cell r="Y385"/>
          <cell r="Z385"/>
          <cell r="AA385"/>
          <cell r="AB385"/>
          <cell r="AC385"/>
          <cell r="AD385"/>
          <cell r="AE385"/>
          <cell r="AF385"/>
          <cell r="AG385"/>
          <cell r="AH385"/>
          <cell r="AI385"/>
          <cell r="AJ385"/>
          <cell r="AK385"/>
          <cell r="AL385"/>
          <cell r="AM385"/>
          <cell r="AN385"/>
          <cell r="AO385"/>
          <cell r="AP385"/>
          <cell r="AQ385"/>
          <cell r="AR385"/>
          <cell r="AS385"/>
          <cell r="AT385"/>
          <cell r="AU385"/>
          <cell r="AV385"/>
          <cell r="AW385"/>
          <cell r="AX385"/>
          <cell r="AY385"/>
          <cell r="AZ385"/>
          <cell r="BA385"/>
        </row>
        <row r="386">
          <cell r="N386"/>
          <cell r="O386"/>
          <cell r="P386"/>
          <cell r="Q386"/>
          <cell r="R386"/>
          <cell r="S386"/>
          <cell r="T386"/>
          <cell r="U386"/>
          <cell r="V386"/>
          <cell r="W386"/>
          <cell r="X386"/>
          <cell r="Y386"/>
          <cell r="Z386"/>
          <cell r="AA386"/>
          <cell r="AB386"/>
          <cell r="AC386"/>
          <cell r="AD386"/>
          <cell r="AE386"/>
          <cell r="AF386"/>
          <cell r="AG386"/>
          <cell r="AH386"/>
          <cell r="AI386"/>
          <cell r="AJ386"/>
          <cell r="AK386"/>
          <cell r="AL386"/>
          <cell r="AM386"/>
          <cell r="AN386"/>
          <cell r="AO386"/>
          <cell r="AP386"/>
          <cell r="AQ386"/>
          <cell r="AR386"/>
          <cell r="AS386"/>
          <cell r="AT386"/>
          <cell r="AU386"/>
          <cell r="AV386"/>
          <cell r="AW386"/>
          <cell r="AX386"/>
          <cell r="AY386"/>
          <cell r="AZ386"/>
          <cell r="BA386"/>
        </row>
        <row r="387">
          <cell r="N387"/>
          <cell r="O387"/>
          <cell r="P387"/>
          <cell r="Q387"/>
          <cell r="R387"/>
          <cell r="S387"/>
          <cell r="T387"/>
          <cell r="U387"/>
          <cell r="V387"/>
          <cell r="W387"/>
          <cell r="X387"/>
          <cell r="Y387"/>
          <cell r="Z387"/>
          <cell r="AA387"/>
          <cell r="AB387"/>
          <cell r="AC387"/>
          <cell r="AD387"/>
          <cell r="AE387"/>
          <cell r="AF387"/>
          <cell r="AG387"/>
          <cell r="AH387"/>
          <cell r="AI387"/>
          <cell r="AJ387"/>
          <cell r="AK387"/>
          <cell r="AL387"/>
          <cell r="AM387"/>
          <cell r="AN387"/>
          <cell r="AO387"/>
          <cell r="AP387"/>
          <cell r="AQ387"/>
          <cell r="AR387"/>
          <cell r="AS387"/>
          <cell r="AT387"/>
          <cell r="AU387"/>
          <cell r="AV387"/>
          <cell r="AW387"/>
          <cell r="AX387"/>
          <cell r="AY387"/>
          <cell r="AZ387"/>
          <cell r="BA387"/>
        </row>
        <row r="388">
          <cell r="N388"/>
          <cell r="O388"/>
          <cell r="P388"/>
          <cell r="Q388"/>
          <cell r="R388"/>
          <cell r="S388"/>
          <cell r="T388"/>
          <cell r="U388"/>
          <cell r="V388"/>
          <cell r="W388"/>
          <cell r="X388"/>
          <cell r="Y388"/>
          <cell r="Z388"/>
          <cell r="AA388"/>
          <cell r="AB388"/>
          <cell r="AC388"/>
          <cell r="AD388"/>
          <cell r="AE388"/>
          <cell r="AF388"/>
          <cell r="AG388"/>
          <cell r="AH388"/>
          <cell r="AI388"/>
          <cell r="AJ388"/>
          <cell r="AK388"/>
          <cell r="AL388"/>
          <cell r="AM388"/>
          <cell r="AN388"/>
          <cell r="AO388"/>
          <cell r="AP388"/>
          <cell r="AQ388"/>
          <cell r="AR388"/>
          <cell r="AS388"/>
          <cell r="AT388"/>
          <cell r="AU388"/>
          <cell r="AV388"/>
          <cell r="AW388"/>
          <cell r="AX388"/>
          <cell r="AY388"/>
          <cell r="AZ388"/>
          <cell r="BA388"/>
        </row>
        <row r="389">
          <cell r="N389"/>
          <cell r="O389"/>
          <cell r="P389"/>
          <cell r="Q389"/>
          <cell r="R389"/>
          <cell r="S389"/>
          <cell r="T389"/>
          <cell r="U389"/>
          <cell r="V389"/>
          <cell r="W389"/>
          <cell r="X389"/>
          <cell r="Y389"/>
          <cell r="Z389"/>
          <cell r="AA389"/>
          <cell r="AB389"/>
          <cell r="AC389"/>
          <cell r="AD389"/>
          <cell r="AE389"/>
          <cell r="AF389"/>
          <cell r="AG389"/>
          <cell r="AH389"/>
          <cell r="AI389"/>
          <cell r="AJ389"/>
          <cell r="AK389"/>
          <cell r="AL389"/>
          <cell r="AM389"/>
          <cell r="AN389"/>
          <cell r="AO389"/>
          <cell r="AP389"/>
          <cell r="AQ389"/>
          <cell r="AR389"/>
          <cell r="AS389"/>
          <cell r="AT389"/>
          <cell r="AU389"/>
          <cell r="AV389"/>
          <cell r="AW389"/>
          <cell r="AX389"/>
          <cell r="AY389"/>
          <cell r="AZ389"/>
          <cell r="BA389"/>
        </row>
        <row r="390">
          <cell r="N390"/>
          <cell r="O390"/>
          <cell r="P390"/>
          <cell r="Q390"/>
          <cell r="R390"/>
          <cell r="S390"/>
          <cell r="T390"/>
          <cell r="U390"/>
          <cell r="V390"/>
          <cell r="W390"/>
          <cell r="X390"/>
          <cell r="Y390"/>
          <cell r="Z390"/>
          <cell r="AA390"/>
          <cell r="AB390"/>
          <cell r="AC390"/>
          <cell r="AD390"/>
          <cell r="AE390"/>
          <cell r="AF390"/>
          <cell r="AG390"/>
          <cell r="AH390"/>
          <cell r="AI390"/>
          <cell r="AJ390"/>
          <cell r="AK390"/>
          <cell r="AL390"/>
          <cell r="AM390"/>
          <cell r="AN390"/>
          <cell r="AO390"/>
          <cell r="AP390"/>
          <cell r="AQ390"/>
          <cell r="AR390"/>
          <cell r="AS390"/>
          <cell r="AT390"/>
          <cell r="AU390"/>
          <cell r="AV390"/>
          <cell r="AW390"/>
          <cell r="AX390"/>
          <cell r="AY390"/>
          <cell r="AZ390"/>
          <cell r="BA390"/>
        </row>
        <row r="391">
          <cell r="N391"/>
          <cell r="O391"/>
          <cell r="P391"/>
          <cell r="Q391"/>
          <cell r="R391"/>
          <cell r="S391"/>
          <cell r="T391"/>
          <cell r="U391"/>
          <cell r="V391"/>
          <cell r="W391"/>
          <cell r="X391"/>
          <cell r="Y391"/>
          <cell r="Z391"/>
          <cell r="AA391"/>
          <cell r="AB391"/>
          <cell r="AC391"/>
          <cell r="AD391"/>
          <cell r="AE391"/>
          <cell r="AF391"/>
          <cell r="AG391"/>
          <cell r="AH391"/>
          <cell r="AI391"/>
          <cell r="AJ391"/>
          <cell r="AK391"/>
          <cell r="AL391"/>
          <cell r="AM391"/>
          <cell r="AN391"/>
          <cell r="AO391"/>
          <cell r="AP391"/>
          <cell r="AQ391"/>
          <cell r="AR391"/>
          <cell r="AS391"/>
          <cell r="AT391"/>
          <cell r="AU391"/>
          <cell r="AV391"/>
          <cell r="AW391"/>
          <cell r="AX391"/>
          <cell r="AY391"/>
          <cell r="AZ391"/>
          <cell r="BA391"/>
        </row>
        <row r="392">
          <cell r="N392"/>
          <cell r="O392"/>
          <cell r="P392"/>
          <cell r="Q392"/>
          <cell r="R392"/>
          <cell r="S392"/>
          <cell r="T392"/>
          <cell r="U392"/>
          <cell r="V392"/>
          <cell r="W392"/>
          <cell r="X392"/>
          <cell r="Y392"/>
          <cell r="Z392"/>
          <cell r="AA392"/>
          <cell r="AB392"/>
          <cell r="AC392"/>
          <cell r="AD392"/>
          <cell r="AE392"/>
          <cell r="AF392"/>
          <cell r="AG392"/>
          <cell r="AH392"/>
          <cell r="AI392"/>
          <cell r="AJ392"/>
          <cell r="AK392"/>
          <cell r="AL392"/>
          <cell r="AM392"/>
          <cell r="AN392"/>
          <cell r="AO392"/>
          <cell r="AP392"/>
          <cell r="AQ392"/>
          <cell r="AR392"/>
          <cell r="AS392"/>
          <cell r="AT392"/>
          <cell r="AU392"/>
          <cell r="AV392"/>
          <cell r="AW392"/>
          <cell r="AX392"/>
          <cell r="AY392"/>
          <cell r="AZ392"/>
          <cell r="BA392"/>
        </row>
        <row r="393">
          <cell r="N393"/>
          <cell r="O393"/>
          <cell r="P393"/>
          <cell r="Q393"/>
          <cell r="R393"/>
          <cell r="S393"/>
          <cell r="T393"/>
          <cell r="U393"/>
          <cell r="V393"/>
          <cell r="W393"/>
          <cell r="X393"/>
          <cell r="Y393"/>
          <cell r="Z393"/>
          <cell r="AA393"/>
          <cell r="AB393"/>
          <cell r="AC393"/>
          <cell r="AD393"/>
          <cell r="AE393"/>
          <cell r="AF393"/>
          <cell r="AG393"/>
          <cell r="AH393"/>
          <cell r="AI393"/>
          <cell r="AJ393"/>
          <cell r="AK393"/>
          <cell r="AL393"/>
          <cell r="AM393"/>
          <cell r="AN393"/>
          <cell r="AO393"/>
          <cell r="AP393"/>
          <cell r="AQ393"/>
          <cell r="AR393"/>
          <cell r="AS393"/>
          <cell r="AT393"/>
          <cell r="AU393"/>
          <cell r="AV393"/>
          <cell r="AW393"/>
          <cell r="AX393"/>
          <cell r="AY393"/>
          <cell r="AZ393"/>
          <cell r="BA393"/>
        </row>
        <row r="394">
          <cell r="N394"/>
          <cell r="O394"/>
          <cell r="P394"/>
          <cell r="Q394"/>
          <cell r="R394"/>
          <cell r="S394"/>
          <cell r="T394"/>
          <cell r="U394"/>
          <cell r="V394"/>
          <cell r="W394"/>
          <cell r="X394"/>
          <cell r="Y394"/>
          <cell r="Z394"/>
          <cell r="AA394"/>
          <cell r="AB394"/>
          <cell r="AC394"/>
          <cell r="AD394"/>
          <cell r="AE394"/>
          <cell r="AF394"/>
          <cell r="AG394"/>
          <cell r="AH394"/>
          <cell r="AI394"/>
          <cell r="AJ394"/>
          <cell r="AK394"/>
          <cell r="AL394"/>
          <cell r="AM394"/>
          <cell r="AN394"/>
          <cell r="AO394"/>
          <cell r="AP394"/>
          <cell r="AQ394"/>
          <cell r="AR394"/>
          <cell r="AS394"/>
          <cell r="AT394"/>
          <cell r="AU394"/>
          <cell r="AV394"/>
          <cell r="AW394"/>
          <cell r="AX394"/>
          <cell r="AY394"/>
          <cell r="AZ394"/>
          <cell r="BA394"/>
        </row>
        <row r="395">
          <cell r="N395"/>
          <cell r="O395"/>
          <cell r="P395"/>
          <cell r="Q395"/>
          <cell r="R395"/>
          <cell r="S395"/>
          <cell r="T395"/>
          <cell r="U395"/>
          <cell r="V395"/>
          <cell r="W395"/>
          <cell r="X395"/>
          <cell r="Y395"/>
          <cell r="Z395"/>
          <cell r="AA395"/>
          <cell r="AB395"/>
          <cell r="AC395"/>
          <cell r="AD395"/>
          <cell r="AE395"/>
          <cell r="AF395"/>
          <cell r="AG395"/>
          <cell r="AH395"/>
          <cell r="AI395"/>
          <cell r="AJ395"/>
          <cell r="AK395"/>
          <cell r="AL395"/>
          <cell r="AM395"/>
          <cell r="AN395"/>
          <cell r="AO395"/>
          <cell r="AP395"/>
          <cell r="AQ395"/>
          <cell r="AR395"/>
          <cell r="AS395"/>
          <cell r="AT395"/>
          <cell r="AU395"/>
          <cell r="AV395"/>
          <cell r="AW395"/>
          <cell r="AX395"/>
          <cell r="AY395"/>
          <cell r="AZ395"/>
          <cell r="BA395"/>
        </row>
        <row r="396">
          <cell r="N396"/>
          <cell r="O396"/>
          <cell r="P396"/>
          <cell r="Q396"/>
          <cell r="R396"/>
          <cell r="S396"/>
          <cell r="T396"/>
          <cell r="U396"/>
          <cell r="V396"/>
          <cell r="W396"/>
          <cell r="X396"/>
          <cell r="Y396"/>
          <cell r="Z396"/>
          <cell r="AA396"/>
          <cell r="AB396"/>
          <cell r="AC396"/>
          <cell r="AD396"/>
          <cell r="AE396"/>
          <cell r="AF396"/>
          <cell r="AG396"/>
          <cell r="AH396"/>
          <cell r="AI396"/>
          <cell r="AJ396"/>
          <cell r="AK396"/>
          <cell r="AL396"/>
          <cell r="AM396"/>
          <cell r="AN396"/>
          <cell r="AO396"/>
          <cell r="AP396"/>
          <cell r="AQ396"/>
          <cell r="AR396"/>
          <cell r="AS396"/>
          <cell r="AT396"/>
          <cell r="AU396"/>
          <cell r="AV396"/>
          <cell r="AW396"/>
          <cell r="AX396"/>
          <cell r="AY396"/>
          <cell r="AZ396"/>
          <cell r="BA396"/>
        </row>
        <row r="397">
          <cell r="N397"/>
          <cell r="O397"/>
          <cell r="P397"/>
          <cell r="Q397"/>
          <cell r="R397"/>
          <cell r="S397"/>
          <cell r="T397"/>
          <cell r="U397"/>
          <cell r="V397"/>
          <cell r="W397"/>
          <cell r="X397"/>
          <cell r="Y397"/>
          <cell r="Z397"/>
          <cell r="AA397"/>
          <cell r="AB397"/>
          <cell r="AC397"/>
          <cell r="AD397"/>
          <cell r="AE397"/>
          <cell r="AF397"/>
          <cell r="AG397"/>
          <cell r="AH397"/>
          <cell r="AI397"/>
          <cell r="AJ397"/>
          <cell r="AK397"/>
          <cell r="AL397"/>
          <cell r="AM397"/>
          <cell r="AN397"/>
          <cell r="AO397"/>
          <cell r="AP397"/>
          <cell r="AQ397"/>
          <cell r="AR397"/>
          <cell r="AS397"/>
          <cell r="AT397"/>
          <cell r="AU397"/>
          <cell r="AV397"/>
          <cell r="AW397"/>
          <cell r="AX397"/>
          <cell r="AY397"/>
          <cell r="AZ397"/>
          <cell r="BA397"/>
        </row>
        <row r="398">
          <cell r="N398"/>
          <cell r="O398"/>
          <cell r="P398"/>
          <cell r="Q398"/>
          <cell r="R398"/>
          <cell r="S398"/>
          <cell r="T398"/>
          <cell r="U398"/>
          <cell r="V398"/>
          <cell r="W398"/>
          <cell r="X398"/>
          <cell r="Y398"/>
          <cell r="Z398"/>
          <cell r="AA398"/>
          <cell r="AB398"/>
          <cell r="AC398"/>
          <cell r="AD398"/>
          <cell r="AE398"/>
          <cell r="AF398"/>
          <cell r="AG398"/>
          <cell r="AH398"/>
          <cell r="AI398"/>
          <cell r="AJ398"/>
          <cell r="AK398"/>
          <cell r="AL398"/>
          <cell r="AM398"/>
          <cell r="AN398"/>
          <cell r="AO398"/>
          <cell r="AP398"/>
          <cell r="AQ398"/>
          <cell r="AR398"/>
          <cell r="AS398"/>
          <cell r="AT398"/>
          <cell r="AU398"/>
          <cell r="AV398"/>
          <cell r="AW398"/>
          <cell r="AX398"/>
          <cell r="AY398"/>
          <cell r="AZ398"/>
          <cell r="BA398"/>
        </row>
        <row r="399">
          <cell r="N399"/>
          <cell r="O399"/>
          <cell r="P399"/>
          <cell r="Q399"/>
          <cell r="R399"/>
          <cell r="S399"/>
          <cell r="T399"/>
          <cell r="U399"/>
          <cell r="V399"/>
          <cell r="W399"/>
          <cell r="X399"/>
          <cell r="Y399"/>
          <cell r="Z399"/>
          <cell r="AA399"/>
          <cell r="AB399"/>
          <cell r="AC399"/>
          <cell r="AD399"/>
          <cell r="AE399"/>
          <cell r="AF399"/>
          <cell r="AG399"/>
          <cell r="AH399"/>
          <cell r="AI399"/>
          <cell r="AJ399"/>
          <cell r="AK399"/>
          <cell r="AL399"/>
          <cell r="AM399"/>
          <cell r="AN399"/>
          <cell r="AO399"/>
          <cell r="AP399"/>
          <cell r="AQ399"/>
          <cell r="AR399"/>
          <cell r="AS399"/>
          <cell r="AT399"/>
          <cell r="AU399"/>
          <cell r="AV399"/>
          <cell r="AW399"/>
          <cell r="AX399"/>
          <cell r="AY399"/>
          <cell r="AZ399"/>
          <cell r="BA399"/>
        </row>
        <row r="400">
          <cell r="N400"/>
          <cell r="O400"/>
          <cell r="P400"/>
          <cell r="Q400"/>
          <cell r="R400"/>
          <cell r="S400"/>
          <cell r="T400"/>
          <cell r="U400"/>
          <cell r="V400"/>
          <cell r="W400"/>
          <cell r="X400"/>
          <cell r="Y400"/>
          <cell r="Z400"/>
          <cell r="AA400"/>
          <cell r="AB400"/>
          <cell r="AC400"/>
          <cell r="AD400"/>
          <cell r="AE400"/>
          <cell r="AF400"/>
          <cell r="AG400"/>
          <cell r="AH400"/>
          <cell r="AI400"/>
          <cell r="AJ400"/>
          <cell r="AK400"/>
          <cell r="AL400"/>
          <cell r="AM400"/>
          <cell r="AN400"/>
          <cell r="AO400"/>
          <cell r="AP400"/>
          <cell r="AQ400"/>
          <cell r="AR400"/>
          <cell r="AS400"/>
          <cell r="AT400"/>
          <cell r="AU400"/>
          <cell r="AV400"/>
          <cell r="AW400"/>
          <cell r="AX400"/>
          <cell r="AY400"/>
          <cell r="AZ400"/>
          <cell r="BA400"/>
        </row>
        <row r="401">
          <cell r="N401"/>
          <cell r="O401"/>
          <cell r="P401"/>
          <cell r="Q401"/>
          <cell r="R401"/>
          <cell r="S401"/>
          <cell r="T401"/>
          <cell r="U401"/>
          <cell r="V401"/>
          <cell r="W401"/>
          <cell r="X401"/>
          <cell r="Y401"/>
          <cell r="Z401"/>
          <cell r="AA401"/>
          <cell r="AB401"/>
          <cell r="AC401"/>
          <cell r="AD401"/>
          <cell r="AE401"/>
          <cell r="AF401"/>
          <cell r="AG401"/>
          <cell r="AH401"/>
          <cell r="AI401"/>
          <cell r="AJ401"/>
          <cell r="AK401"/>
          <cell r="AL401"/>
          <cell r="AM401"/>
          <cell r="AN401"/>
          <cell r="AO401"/>
          <cell r="AP401"/>
          <cell r="AQ401"/>
          <cell r="AR401"/>
          <cell r="AS401"/>
          <cell r="AT401"/>
          <cell r="AU401"/>
          <cell r="AV401"/>
          <cell r="AW401"/>
          <cell r="AX401"/>
          <cell r="AY401"/>
          <cell r="AZ401"/>
          <cell r="BA401"/>
        </row>
        <row r="402">
          <cell r="N402"/>
          <cell r="O402"/>
          <cell r="P402"/>
          <cell r="Q402"/>
          <cell r="R402"/>
          <cell r="S402"/>
          <cell r="T402"/>
          <cell r="U402"/>
          <cell r="V402"/>
          <cell r="W402"/>
          <cell r="X402"/>
          <cell r="Y402"/>
          <cell r="Z402"/>
          <cell r="AA402"/>
          <cell r="AB402"/>
          <cell r="AC402"/>
          <cell r="AD402"/>
          <cell r="AE402"/>
          <cell r="AF402"/>
          <cell r="AG402"/>
          <cell r="AH402"/>
          <cell r="AI402"/>
          <cell r="AJ402"/>
          <cell r="AK402"/>
          <cell r="AL402"/>
          <cell r="AM402"/>
          <cell r="AN402"/>
          <cell r="AO402"/>
          <cell r="AP402"/>
          <cell r="AQ402"/>
          <cell r="AR402"/>
          <cell r="AS402"/>
          <cell r="AT402"/>
          <cell r="AU402"/>
          <cell r="AV402"/>
          <cell r="AW402"/>
          <cell r="AX402"/>
          <cell r="AY402"/>
          <cell r="AZ402"/>
          <cell r="BA402"/>
        </row>
        <row r="403">
          <cell r="N403"/>
          <cell r="O403"/>
          <cell r="P403"/>
          <cell r="Q403"/>
          <cell r="R403"/>
          <cell r="S403"/>
          <cell r="T403"/>
          <cell r="U403"/>
          <cell r="V403"/>
          <cell r="W403"/>
          <cell r="X403"/>
          <cell r="Y403"/>
          <cell r="Z403"/>
          <cell r="AA403"/>
          <cell r="AB403"/>
          <cell r="AC403"/>
          <cell r="AD403"/>
          <cell r="AE403"/>
          <cell r="AF403"/>
          <cell r="AG403"/>
          <cell r="AH403"/>
          <cell r="AI403"/>
          <cell r="AJ403"/>
          <cell r="AK403"/>
          <cell r="AL403"/>
          <cell r="AM403"/>
          <cell r="AN403"/>
          <cell r="AO403"/>
          <cell r="AP403"/>
          <cell r="AQ403"/>
          <cell r="AR403"/>
          <cell r="AS403"/>
          <cell r="AT403"/>
          <cell r="AU403"/>
          <cell r="AV403"/>
          <cell r="AW403"/>
          <cell r="AX403"/>
          <cell r="AY403"/>
          <cell r="AZ403"/>
          <cell r="BA403"/>
        </row>
        <row r="404">
          <cell r="N404"/>
          <cell r="O404"/>
          <cell r="P404"/>
          <cell r="Q404"/>
          <cell r="R404"/>
          <cell r="S404"/>
          <cell r="T404"/>
          <cell r="U404"/>
          <cell r="V404"/>
          <cell r="W404"/>
          <cell r="X404"/>
          <cell r="Y404"/>
          <cell r="Z404"/>
          <cell r="AA404"/>
          <cell r="AB404"/>
          <cell r="AC404"/>
          <cell r="AD404"/>
          <cell r="AE404"/>
          <cell r="AF404"/>
          <cell r="AG404"/>
          <cell r="AH404"/>
          <cell r="AI404"/>
          <cell r="AJ404"/>
          <cell r="AK404"/>
          <cell r="AL404"/>
          <cell r="AM404"/>
          <cell r="AN404"/>
          <cell r="AO404"/>
          <cell r="AP404"/>
          <cell r="AQ404"/>
          <cell r="AR404"/>
          <cell r="AS404"/>
          <cell r="AT404"/>
          <cell r="AU404"/>
          <cell r="AV404"/>
          <cell r="AW404"/>
          <cell r="AX404"/>
          <cell r="AY404"/>
          <cell r="AZ404"/>
          <cell r="BA404"/>
        </row>
        <row r="405">
          <cell r="N405"/>
          <cell r="O405"/>
          <cell r="P405"/>
          <cell r="Q405"/>
          <cell r="R405"/>
          <cell r="S405"/>
          <cell r="T405"/>
          <cell r="U405"/>
          <cell r="V405"/>
          <cell r="W405"/>
          <cell r="X405"/>
          <cell r="Y405"/>
          <cell r="Z405"/>
          <cell r="AA405"/>
          <cell r="AB405"/>
          <cell r="AC405"/>
          <cell r="AD405"/>
          <cell r="AE405"/>
          <cell r="AF405"/>
          <cell r="AG405"/>
          <cell r="AH405"/>
          <cell r="AI405"/>
          <cell r="AJ405"/>
          <cell r="AK405"/>
          <cell r="AL405"/>
          <cell r="AM405"/>
          <cell r="AN405"/>
          <cell r="AO405"/>
          <cell r="AP405"/>
          <cell r="AQ405"/>
          <cell r="AR405"/>
          <cell r="AS405"/>
          <cell r="AT405"/>
          <cell r="AU405"/>
          <cell r="AV405"/>
          <cell r="AW405"/>
          <cell r="AX405"/>
          <cell r="AY405"/>
          <cell r="AZ405"/>
          <cell r="BA405"/>
        </row>
        <row r="406">
          <cell r="N406"/>
          <cell r="O406"/>
          <cell r="P406"/>
          <cell r="Q406"/>
          <cell r="R406"/>
          <cell r="S406"/>
          <cell r="T406"/>
          <cell r="U406"/>
          <cell r="V406"/>
          <cell r="W406"/>
          <cell r="X406"/>
          <cell r="Y406"/>
          <cell r="Z406"/>
          <cell r="AA406"/>
          <cell r="AB406"/>
          <cell r="AC406"/>
          <cell r="AD406"/>
          <cell r="AE406"/>
          <cell r="AF406"/>
          <cell r="AG406"/>
          <cell r="AH406"/>
          <cell r="AI406"/>
          <cell r="AJ406"/>
          <cell r="AK406"/>
          <cell r="AL406"/>
          <cell r="AM406"/>
          <cell r="AN406"/>
          <cell r="AO406"/>
          <cell r="AP406"/>
          <cell r="AQ406"/>
          <cell r="AR406"/>
          <cell r="AS406"/>
          <cell r="AT406"/>
          <cell r="AU406"/>
          <cell r="AV406"/>
          <cell r="AW406"/>
          <cell r="AX406"/>
          <cell r="AY406"/>
          <cell r="AZ406"/>
          <cell r="BA406"/>
        </row>
        <row r="407">
          <cell r="N407"/>
          <cell r="O407"/>
          <cell r="P407"/>
          <cell r="Q407"/>
          <cell r="R407"/>
          <cell r="S407"/>
          <cell r="T407"/>
          <cell r="U407"/>
          <cell r="V407"/>
          <cell r="W407"/>
          <cell r="X407"/>
          <cell r="Y407"/>
          <cell r="Z407"/>
          <cell r="AA407"/>
          <cell r="AB407"/>
          <cell r="AC407"/>
          <cell r="AD407"/>
          <cell r="AE407"/>
          <cell r="AF407"/>
          <cell r="AG407"/>
          <cell r="AH407"/>
          <cell r="AI407"/>
          <cell r="AJ407"/>
          <cell r="AK407"/>
          <cell r="AL407"/>
          <cell r="AM407"/>
          <cell r="AN407"/>
          <cell r="AO407"/>
          <cell r="AP407"/>
          <cell r="AQ407"/>
          <cell r="AR407"/>
          <cell r="AS407"/>
          <cell r="AT407"/>
          <cell r="AU407"/>
          <cell r="AV407"/>
          <cell r="AW407"/>
          <cell r="AX407"/>
          <cell r="AY407"/>
          <cell r="AZ407"/>
          <cell r="BA407"/>
        </row>
        <row r="408">
          <cell r="N408"/>
          <cell r="O408"/>
          <cell r="P408"/>
          <cell r="Q408"/>
          <cell r="R408"/>
          <cell r="S408"/>
          <cell r="T408"/>
          <cell r="U408"/>
          <cell r="V408"/>
          <cell r="W408"/>
          <cell r="X408"/>
          <cell r="Y408"/>
          <cell r="Z408"/>
          <cell r="AA408"/>
          <cell r="AB408"/>
          <cell r="AC408"/>
          <cell r="AD408"/>
          <cell r="AE408"/>
          <cell r="AF408"/>
          <cell r="AG408"/>
          <cell r="AH408"/>
          <cell r="AI408"/>
          <cell r="AJ408"/>
          <cell r="AK408"/>
          <cell r="AL408"/>
          <cell r="AM408"/>
          <cell r="AN408"/>
          <cell r="AO408"/>
          <cell r="AP408"/>
          <cell r="AQ408"/>
          <cell r="AR408"/>
          <cell r="AS408"/>
          <cell r="AT408"/>
          <cell r="AU408"/>
          <cell r="AV408"/>
          <cell r="AW408"/>
          <cell r="AX408"/>
          <cell r="AY408"/>
          <cell r="AZ408"/>
          <cell r="BA408"/>
        </row>
        <row r="409">
          <cell r="N409"/>
          <cell r="O409"/>
          <cell r="P409"/>
          <cell r="Q409"/>
          <cell r="R409"/>
          <cell r="S409"/>
          <cell r="T409"/>
          <cell r="U409"/>
          <cell r="V409"/>
          <cell r="W409"/>
          <cell r="X409"/>
          <cell r="Y409"/>
          <cell r="Z409"/>
          <cell r="AA409"/>
          <cell r="AB409"/>
          <cell r="AC409"/>
          <cell r="AD409"/>
          <cell r="AE409"/>
          <cell r="AF409"/>
          <cell r="AG409"/>
          <cell r="AH409"/>
          <cell r="AI409"/>
          <cell r="AJ409"/>
          <cell r="AK409"/>
          <cell r="AL409"/>
          <cell r="AM409"/>
          <cell r="AN409"/>
          <cell r="AO409"/>
          <cell r="AP409"/>
          <cell r="AQ409"/>
          <cell r="AR409"/>
          <cell r="AS409"/>
          <cell r="AT409"/>
          <cell r="AU409"/>
          <cell r="AV409"/>
          <cell r="AW409"/>
          <cell r="AX409"/>
          <cell r="AY409"/>
          <cell r="AZ409"/>
          <cell r="BA409"/>
        </row>
        <row r="410">
          <cell r="N410"/>
          <cell r="O410"/>
          <cell r="P410"/>
          <cell r="Q410"/>
          <cell r="R410"/>
          <cell r="S410"/>
          <cell r="T410"/>
          <cell r="U410"/>
          <cell r="V410"/>
          <cell r="W410"/>
          <cell r="X410"/>
          <cell r="Y410"/>
          <cell r="Z410"/>
          <cell r="AA410"/>
          <cell r="AB410"/>
          <cell r="AC410"/>
          <cell r="AD410"/>
          <cell r="AE410"/>
          <cell r="AF410"/>
          <cell r="AG410"/>
          <cell r="AH410"/>
          <cell r="AI410"/>
          <cell r="AJ410"/>
          <cell r="AK410"/>
          <cell r="AL410"/>
          <cell r="AM410"/>
          <cell r="AN410"/>
          <cell r="AO410"/>
          <cell r="AP410"/>
          <cell r="AQ410"/>
          <cell r="AR410"/>
          <cell r="AS410"/>
          <cell r="AT410"/>
          <cell r="AU410"/>
          <cell r="AV410"/>
          <cell r="AW410"/>
          <cell r="AX410"/>
          <cell r="AY410"/>
          <cell r="AZ410"/>
          <cell r="BA410"/>
        </row>
        <row r="411">
          <cell r="N411"/>
          <cell r="O411"/>
          <cell r="P411"/>
          <cell r="Q411"/>
          <cell r="R411"/>
          <cell r="S411"/>
          <cell r="T411"/>
          <cell r="U411"/>
          <cell r="V411"/>
          <cell r="W411"/>
          <cell r="X411"/>
          <cell r="Y411"/>
          <cell r="Z411"/>
          <cell r="AA411"/>
          <cell r="AB411"/>
          <cell r="AC411"/>
          <cell r="AD411"/>
          <cell r="AE411"/>
          <cell r="AF411"/>
          <cell r="AG411"/>
          <cell r="AH411"/>
          <cell r="AI411"/>
          <cell r="AJ411"/>
          <cell r="AK411"/>
          <cell r="AL411"/>
          <cell r="AM411"/>
          <cell r="AN411"/>
          <cell r="AO411"/>
          <cell r="AP411"/>
          <cell r="AQ411"/>
          <cell r="AR411"/>
          <cell r="AS411"/>
          <cell r="AT411"/>
          <cell r="AU411"/>
          <cell r="AV411"/>
          <cell r="AW411"/>
          <cell r="AX411"/>
          <cell r="AY411"/>
          <cell r="AZ411"/>
          <cell r="BA411"/>
        </row>
        <row r="412">
          <cell r="N412"/>
          <cell r="O412"/>
          <cell r="P412"/>
          <cell r="Q412"/>
          <cell r="R412"/>
          <cell r="S412"/>
          <cell r="T412"/>
          <cell r="U412"/>
          <cell r="V412"/>
          <cell r="W412"/>
          <cell r="X412"/>
          <cell r="Y412"/>
          <cell r="Z412"/>
          <cell r="AA412"/>
          <cell r="AB412"/>
          <cell r="AC412"/>
          <cell r="AD412"/>
          <cell r="AE412"/>
          <cell r="AF412"/>
          <cell r="AG412"/>
          <cell r="AH412"/>
          <cell r="AI412"/>
          <cell r="AJ412"/>
          <cell r="AK412"/>
          <cell r="AL412"/>
          <cell r="AM412"/>
          <cell r="AN412"/>
          <cell r="AO412"/>
          <cell r="AP412"/>
          <cell r="AQ412"/>
          <cell r="AR412"/>
          <cell r="AS412"/>
          <cell r="AT412"/>
          <cell r="AU412"/>
          <cell r="AV412"/>
          <cell r="AW412"/>
          <cell r="AX412"/>
          <cell r="AY412"/>
          <cell r="AZ412"/>
          <cell r="BA412"/>
        </row>
        <row r="413">
          <cell r="N413"/>
          <cell r="O413"/>
          <cell r="P413"/>
          <cell r="Q413"/>
          <cell r="R413"/>
          <cell r="S413"/>
          <cell r="T413"/>
          <cell r="U413"/>
          <cell r="V413"/>
          <cell r="W413"/>
          <cell r="X413"/>
          <cell r="Y413"/>
          <cell r="Z413"/>
          <cell r="AA413"/>
          <cell r="AB413"/>
          <cell r="AC413"/>
          <cell r="AD413"/>
          <cell r="AE413"/>
          <cell r="AF413"/>
          <cell r="AG413"/>
          <cell r="AH413"/>
          <cell r="AI413"/>
          <cell r="AJ413"/>
          <cell r="AK413"/>
          <cell r="AL413"/>
          <cell r="AM413"/>
          <cell r="AN413"/>
          <cell r="AO413"/>
          <cell r="AP413"/>
          <cell r="AQ413"/>
          <cell r="AR413"/>
          <cell r="AS413"/>
          <cell r="AT413"/>
          <cell r="AU413"/>
          <cell r="AV413"/>
          <cell r="AW413"/>
          <cell r="AX413"/>
          <cell r="AY413"/>
          <cell r="AZ413"/>
          <cell r="BA413"/>
        </row>
        <row r="414">
          <cell r="N414"/>
          <cell r="O414"/>
          <cell r="P414"/>
          <cell r="Q414"/>
          <cell r="R414"/>
          <cell r="S414"/>
          <cell r="T414"/>
          <cell r="U414"/>
          <cell r="V414"/>
          <cell r="W414"/>
          <cell r="X414"/>
          <cell r="Y414"/>
          <cell r="Z414"/>
          <cell r="AA414"/>
          <cell r="AB414"/>
          <cell r="AC414"/>
          <cell r="AD414"/>
          <cell r="AE414"/>
          <cell r="AF414"/>
          <cell r="AG414"/>
          <cell r="AH414"/>
          <cell r="AI414"/>
          <cell r="AJ414"/>
          <cell r="AK414"/>
          <cell r="AL414"/>
          <cell r="AM414"/>
          <cell r="AN414"/>
          <cell r="AO414"/>
          <cell r="AP414"/>
          <cell r="AQ414"/>
          <cell r="AR414"/>
          <cell r="AS414"/>
          <cell r="AT414"/>
          <cell r="AU414"/>
          <cell r="AV414"/>
          <cell r="AW414"/>
          <cell r="AX414"/>
          <cell r="AY414"/>
          <cell r="AZ414"/>
          <cell r="BA414"/>
        </row>
        <row r="415">
          <cell r="N415"/>
          <cell r="O415"/>
          <cell r="P415"/>
          <cell r="Q415"/>
          <cell r="R415"/>
          <cell r="S415"/>
          <cell r="T415"/>
          <cell r="U415"/>
          <cell r="V415"/>
          <cell r="W415"/>
          <cell r="X415"/>
          <cell r="Y415"/>
          <cell r="Z415"/>
          <cell r="AA415"/>
          <cell r="AB415"/>
          <cell r="AC415"/>
          <cell r="AD415"/>
          <cell r="AE415"/>
          <cell r="AF415"/>
          <cell r="AG415"/>
          <cell r="AH415"/>
          <cell r="AI415"/>
          <cell r="AJ415"/>
          <cell r="AK415"/>
          <cell r="AL415"/>
          <cell r="AM415"/>
          <cell r="AN415"/>
          <cell r="AO415"/>
          <cell r="AP415"/>
          <cell r="AQ415"/>
          <cell r="AR415"/>
          <cell r="AS415"/>
          <cell r="AT415"/>
          <cell r="AU415"/>
          <cell r="AV415"/>
          <cell r="AW415"/>
          <cell r="AX415"/>
          <cell r="AY415"/>
          <cell r="AZ415"/>
          <cell r="BA415"/>
        </row>
        <row r="416">
          <cell r="N416"/>
          <cell r="O416"/>
          <cell r="P416"/>
          <cell r="Q416"/>
          <cell r="R416"/>
          <cell r="S416"/>
          <cell r="T416"/>
          <cell r="U416"/>
          <cell r="V416"/>
          <cell r="W416"/>
          <cell r="X416"/>
          <cell r="Y416"/>
          <cell r="Z416"/>
          <cell r="AA416"/>
          <cell r="AB416"/>
          <cell r="AC416"/>
          <cell r="AD416"/>
          <cell r="AE416"/>
          <cell r="AF416"/>
          <cell r="AG416"/>
          <cell r="AH416"/>
          <cell r="AI416"/>
          <cell r="AJ416"/>
          <cell r="AK416"/>
          <cell r="AL416"/>
          <cell r="AM416"/>
          <cell r="AN416"/>
          <cell r="AO416"/>
          <cell r="AP416"/>
          <cell r="AQ416"/>
          <cell r="AR416"/>
          <cell r="AS416"/>
          <cell r="AT416"/>
          <cell r="AU416"/>
          <cell r="AV416"/>
          <cell r="AW416"/>
          <cell r="AX416"/>
          <cell r="AY416"/>
          <cell r="AZ416"/>
          <cell r="BA416"/>
        </row>
        <row r="417">
          <cell r="N417"/>
          <cell r="O417"/>
          <cell r="P417"/>
          <cell r="Q417"/>
          <cell r="R417"/>
          <cell r="S417"/>
          <cell r="T417"/>
          <cell r="U417"/>
          <cell r="V417"/>
          <cell r="W417"/>
          <cell r="X417"/>
          <cell r="Y417"/>
          <cell r="Z417"/>
          <cell r="AA417"/>
          <cell r="AB417"/>
          <cell r="AC417"/>
          <cell r="AD417"/>
          <cell r="AE417"/>
          <cell r="AF417"/>
          <cell r="AG417"/>
          <cell r="AH417"/>
          <cell r="AI417"/>
          <cell r="AJ417"/>
          <cell r="AK417"/>
          <cell r="AL417"/>
          <cell r="AM417"/>
          <cell r="AN417"/>
          <cell r="AO417"/>
          <cell r="AP417"/>
          <cell r="AQ417"/>
          <cell r="AR417"/>
          <cell r="AS417"/>
          <cell r="AT417"/>
          <cell r="AU417"/>
          <cell r="AV417"/>
          <cell r="AW417"/>
          <cell r="AX417"/>
          <cell r="AY417"/>
          <cell r="AZ417"/>
          <cell r="BA417"/>
        </row>
        <row r="418">
          <cell r="N418"/>
          <cell r="O418"/>
          <cell r="P418"/>
          <cell r="Q418"/>
          <cell r="R418"/>
          <cell r="S418"/>
          <cell r="T418"/>
          <cell r="U418"/>
          <cell r="V418"/>
          <cell r="W418"/>
          <cell r="X418"/>
          <cell r="Y418"/>
          <cell r="Z418"/>
          <cell r="AA418"/>
          <cell r="AB418"/>
          <cell r="AC418"/>
          <cell r="AD418"/>
          <cell r="AE418"/>
          <cell r="AF418"/>
          <cell r="AG418"/>
          <cell r="AH418"/>
          <cell r="AI418"/>
          <cell r="AJ418"/>
          <cell r="AK418"/>
          <cell r="AL418"/>
          <cell r="AM418"/>
          <cell r="AN418"/>
          <cell r="AO418"/>
          <cell r="AP418"/>
          <cell r="AQ418"/>
          <cell r="AR418"/>
          <cell r="AS418"/>
          <cell r="AT418"/>
          <cell r="AU418"/>
          <cell r="AV418"/>
          <cell r="AW418"/>
          <cell r="AX418"/>
          <cell r="AY418"/>
          <cell r="AZ418"/>
          <cell r="BA418"/>
        </row>
        <row r="419">
          <cell r="N419"/>
          <cell r="O419"/>
          <cell r="P419"/>
          <cell r="Q419"/>
          <cell r="R419"/>
          <cell r="S419"/>
          <cell r="T419"/>
          <cell r="U419"/>
          <cell r="V419"/>
          <cell r="W419"/>
          <cell r="X419"/>
          <cell r="Y419"/>
          <cell r="Z419"/>
          <cell r="AA419"/>
          <cell r="AB419"/>
          <cell r="AC419"/>
          <cell r="AD419"/>
          <cell r="AE419"/>
          <cell r="AF419"/>
          <cell r="AG419"/>
          <cell r="AH419"/>
          <cell r="AI419"/>
          <cell r="AJ419"/>
          <cell r="AK419"/>
          <cell r="AL419"/>
          <cell r="AM419"/>
          <cell r="AN419"/>
          <cell r="AO419"/>
          <cell r="AP419"/>
          <cell r="AQ419"/>
          <cell r="AR419"/>
          <cell r="AS419"/>
          <cell r="AT419"/>
          <cell r="AU419"/>
          <cell r="AV419"/>
          <cell r="AW419"/>
          <cell r="AX419"/>
          <cell r="AY419"/>
          <cell r="AZ419"/>
          <cell r="BA419"/>
        </row>
        <row r="420">
          <cell r="N420"/>
          <cell r="O420"/>
          <cell r="P420"/>
          <cell r="Q420"/>
          <cell r="R420"/>
          <cell r="S420"/>
          <cell r="T420"/>
          <cell r="U420"/>
          <cell r="V420"/>
          <cell r="W420"/>
          <cell r="X420"/>
          <cell r="Y420"/>
          <cell r="Z420"/>
          <cell r="AA420"/>
          <cell r="AB420"/>
          <cell r="AC420"/>
          <cell r="AD420"/>
          <cell r="AE420"/>
          <cell r="AF420"/>
          <cell r="AG420"/>
          <cell r="AH420"/>
          <cell r="AI420"/>
          <cell r="AJ420"/>
          <cell r="AK420"/>
          <cell r="AL420"/>
          <cell r="AM420"/>
          <cell r="AN420"/>
          <cell r="AO420"/>
          <cell r="AP420"/>
          <cell r="AQ420"/>
          <cell r="AR420"/>
          <cell r="AS420"/>
          <cell r="AT420"/>
          <cell r="AU420"/>
          <cell r="AV420"/>
          <cell r="AW420"/>
          <cell r="AX420"/>
          <cell r="AY420"/>
          <cell r="AZ420"/>
          <cell r="BA420"/>
        </row>
        <row r="421">
          <cell r="N421"/>
          <cell r="O421"/>
          <cell r="P421"/>
          <cell r="Q421"/>
          <cell r="R421"/>
          <cell r="S421"/>
          <cell r="T421"/>
          <cell r="U421"/>
          <cell r="V421"/>
          <cell r="W421"/>
          <cell r="X421"/>
          <cell r="Y421"/>
          <cell r="Z421"/>
          <cell r="AA421"/>
          <cell r="AB421"/>
          <cell r="AC421"/>
          <cell r="AD421"/>
          <cell r="AE421"/>
          <cell r="AF421"/>
          <cell r="AG421"/>
          <cell r="AH421"/>
          <cell r="AI421"/>
          <cell r="AJ421"/>
          <cell r="AK421"/>
          <cell r="AL421"/>
          <cell r="AM421"/>
          <cell r="AN421"/>
          <cell r="AO421"/>
          <cell r="AP421"/>
          <cell r="AQ421"/>
          <cell r="AR421"/>
          <cell r="AS421"/>
          <cell r="AT421"/>
          <cell r="AU421"/>
          <cell r="AV421"/>
          <cell r="AW421"/>
          <cell r="AX421"/>
          <cell r="AY421"/>
          <cell r="AZ421"/>
          <cell r="BA421"/>
        </row>
        <row r="422">
          <cell r="N422"/>
          <cell r="O422"/>
          <cell r="P422"/>
          <cell r="Q422"/>
          <cell r="R422"/>
          <cell r="S422"/>
          <cell r="T422"/>
          <cell r="U422"/>
          <cell r="V422"/>
          <cell r="W422"/>
          <cell r="X422"/>
          <cell r="Y422"/>
          <cell r="Z422"/>
          <cell r="AA422"/>
          <cell r="AB422"/>
          <cell r="AC422"/>
          <cell r="AD422"/>
          <cell r="AE422"/>
          <cell r="AF422"/>
          <cell r="AG422"/>
          <cell r="AH422"/>
          <cell r="AI422"/>
          <cell r="AJ422"/>
          <cell r="AK422"/>
          <cell r="AL422"/>
          <cell r="AM422"/>
          <cell r="AN422"/>
          <cell r="AO422"/>
          <cell r="AP422"/>
          <cell r="AQ422"/>
          <cell r="AR422"/>
          <cell r="AS422"/>
          <cell r="AT422"/>
          <cell r="AU422"/>
          <cell r="AV422"/>
          <cell r="AW422"/>
          <cell r="AX422"/>
          <cell r="AY422"/>
          <cell r="AZ422"/>
          <cell r="BA422"/>
        </row>
        <row r="423">
          <cell r="N423"/>
          <cell r="O423"/>
          <cell r="P423"/>
          <cell r="Q423"/>
          <cell r="R423"/>
          <cell r="S423"/>
          <cell r="T423"/>
          <cell r="U423"/>
          <cell r="V423"/>
          <cell r="W423"/>
          <cell r="X423"/>
          <cell r="Y423"/>
          <cell r="Z423"/>
          <cell r="AA423"/>
          <cell r="AB423"/>
          <cell r="AC423"/>
          <cell r="AD423"/>
          <cell r="AE423"/>
          <cell r="AF423"/>
          <cell r="AG423"/>
          <cell r="AH423"/>
          <cell r="AI423"/>
          <cell r="AJ423"/>
          <cell r="AK423"/>
          <cell r="AL423"/>
          <cell r="AM423"/>
          <cell r="AN423"/>
          <cell r="AO423"/>
          <cell r="AP423"/>
          <cell r="AQ423"/>
          <cell r="AR423"/>
          <cell r="AS423"/>
          <cell r="AT423"/>
          <cell r="AU423"/>
          <cell r="AV423"/>
          <cell r="AW423"/>
          <cell r="AX423"/>
          <cell r="AY423"/>
          <cell r="AZ423"/>
          <cell r="BA423"/>
        </row>
        <row r="424">
          <cell r="N424"/>
          <cell r="O424"/>
          <cell r="P424"/>
          <cell r="Q424"/>
          <cell r="R424"/>
          <cell r="S424"/>
          <cell r="T424"/>
          <cell r="U424"/>
          <cell r="V424"/>
          <cell r="W424"/>
          <cell r="X424"/>
          <cell r="Y424"/>
          <cell r="Z424"/>
          <cell r="AA424"/>
          <cell r="AB424"/>
          <cell r="AC424"/>
          <cell r="AD424"/>
          <cell r="AE424"/>
          <cell r="AF424"/>
          <cell r="AG424"/>
          <cell r="AH424"/>
          <cell r="AI424"/>
          <cell r="AJ424"/>
          <cell r="AK424"/>
          <cell r="AL424"/>
          <cell r="AM424"/>
          <cell r="AN424"/>
          <cell r="AO424"/>
          <cell r="AP424"/>
          <cell r="AQ424"/>
          <cell r="AR424"/>
          <cell r="AS424"/>
          <cell r="AT424"/>
          <cell r="AU424"/>
          <cell r="AV424"/>
          <cell r="AW424"/>
          <cell r="AX424"/>
          <cell r="AY424"/>
          <cell r="AZ424"/>
          <cell r="BA424"/>
        </row>
        <row r="425">
          <cell r="N425"/>
          <cell r="O425"/>
          <cell r="P425"/>
          <cell r="Q425"/>
          <cell r="R425"/>
          <cell r="S425"/>
          <cell r="T425"/>
          <cell r="U425"/>
          <cell r="V425"/>
          <cell r="W425"/>
          <cell r="X425"/>
          <cell r="Y425"/>
          <cell r="Z425"/>
          <cell r="AA425"/>
          <cell r="AB425"/>
          <cell r="AC425"/>
          <cell r="AD425"/>
          <cell r="AE425"/>
          <cell r="AF425"/>
          <cell r="AG425"/>
          <cell r="AH425"/>
          <cell r="AI425"/>
          <cell r="AJ425"/>
          <cell r="AK425"/>
          <cell r="AL425"/>
          <cell r="AM425"/>
          <cell r="AN425"/>
          <cell r="AO425"/>
          <cell r="AP425"/>
          <cell r="AQ425"/>
          <cell r="AR425"/>
          <cell r="AS425"/>
          <cell r="AT425"/>
          <cell r="AU425"/>
          <cell r="AV425"/>
          <cell r="AW425"/>
          <cell r="AX425"/>
          <cell r="AY425"/>
          <cell r="AZ425"/>
          <cell r="BA425"/>
        </row>
        <row r="426">
          <cell r="N426"/>
          <cell r="O426"/>
          <cell r="P426"/>
          <cell r="Q426"/>
          <cell r="R426"/>
          <cell r="S426"/>
          <cell r="T426"/>
          <cell r="U426"/>
          <cell r="V426"/>
          <cell r="W426"/>
          <cell r="X426"/>
          <cell r="Y426"/>
          <cell r="Z426"/>
          <cell r="AA426"/>
          <cell r="AB426"/>
          <cell r="AC426"/>
          <cell r="AD426"/>
          <cell r="AE426"/>
          <cell r="AF426"/>
          <cell r="AG426"/>
          <cell r="AH426"/>
          <cell r="AI426"/>
          <cell r="AJ426"/>
          <cell r="AK426"/>
          <cell r="AL426"/>
          <cell r="AM426"/>
          <cell r="AN426"/>
          <cell r="AO426"/>
          <cell r="AP426"/>
          <cell r="AQ426"/>
          <cell r="AR426"/>
          <cell r="AS426"/>
          <cell r="AT426"/>
          <cell r="AU426"/>
          <cell r="AV426"/>
          <cell r="AW426"/>
          <cell r="AX426"/>
          <cell r="AY426"/>
          <cell r="AZ426"/>
          <cell r="BA426"/>
        </row>
        <row r="427">
          <cell r="N427"/>
          <cell r="O427"/>
          <cell r="P427"/>
          <cell r="Q427"/>
          <cell r="R427"/>
          <cell r="S427"/>
          <cell r="T427"/>
          <cell r="U427"/>
          <cell r="V427"/>
          <cell r="W427"/>
          <cell r="X427"/>
          <cell r="Y427"/>
          <cell r="Z427"/>
          <cell r="AA427"/>
          <cell r="AB427"/>
          <cell r="AC427"/>
          <cell r="AD427"/>
          <cell r="AE427"/>
          <cell r="AF427"/>
          <cell r="AG427"/>
          <cell r="AH427"/>
          <cell r="AI427"/>
          <cell r="AJ427"/>
          <cell r="AK427"/>
          <cell r="AL427"/>
          <cell r="AM427"/>
          <cell r="AN427"/>
          <cell r="AO427"/>
          <cell r="AP427"/>
          <cell r="AQ427"/>
          <cell r="AR427"/>
          <cell r="AS427"/>
          <cell r="AT427"/>
          <cell r="AU427"/>
          <cell r="AV427"/>
          <cell r="AW427"/>
          <cell r="AX427"/>
          <cell r="AY427"/>
          <cell r="AZ427"/>
          <cell r="BA427"/>
        </row>
        <row r="428">
          <cell r="N428"/>
          <cell r="O428"/>
          <cell r="P428"/>
          <cell r="Q428"/>
          <cell r="R428"/>
          <cell r="S428"/>
          <cell r="T428"/>
          <cell r="U428"/>
          <cell r="V428"/>
          <cell r="W428"/>
          <cell r="X428"/>
          <cell r="Y428"/>
          <cell r="Z428"/>
          <cell r="AA428"/>
          <cell r="AB428"/>
          <cell r="AC428"/>
          <cell r="AD428"/>
          <cell r="AE428"/>
          <cell r="AF428"/>
          <cell r="AG428"/>
          <cell r="AH428"/>
          <cell r="AI428"/>
          <cell r="AJ428"/>
          <cell r="AK428"/>
          <cell r="AL428"/>
          <cell r="AM428"/>
          <cell r="AN428"/>
          <cell r="AO428"/>
          <cell r="AP428"/>
          <cell r="AQ428"/>
          <cell r="AR428"/>
          <cell r="AS428"/>
          <cell r="AT428"/>
          <cell r="AU428"/>
          <cell r="AV428"/>
          <cell r="AW428"/>
          <cell r="AX428"/>
          <cell r="AY428"/>
          <cell r="AZ428"/>
          <cell r="BA428"/>
        </row>
        <row r="429">
          <cell r="N429"/>
          <cell r="O429"/>
          <cell r="P429"/>
          <cell r="Q429"/>
          <cell r="R429"/>
          <cell r="S429"/>
          <cell r="T429"/>
          <cell r="U429"/>
          <cell r="V429"/>
          <cell r="W429"/>
          <cell r="X429"/>
          <cell r="Y429"/>
          <cell r="Z429"/>
          <cell r="AA429"/>
          <cell r="AB429"/>
          <cell r="AC429"/>
          <cell r="AD429"/>
          <cell r="AE429"/>
          <cell r="AF429"/>
          <cell r="AG429"/>
          <cell r="AH429"/>
          <cell r="AI429"/>
          <cell r="AJ429"/>
          <cell r="AK429"/>
          <cell r="AL429"/>
          <cell r="AM429"/>
          <cell r="AN429"/>
          <cell r="AO429"/>
          <cell r="AP429"/>
          <cell r="AQ429"/>
          <cell r="AR429"/>
          <cell r="AS429"/>
          <cell r="AT429"/>
          <cell r="AU429"/>
          <cell r="AV429"/>
          <cell r="AW429"/>
          <cell r="AX429"/>
          <cell r="AY429"/>
          <cell r="AZ429"/>
          <cell r="BA429"/>
        </row>
        <row r="430">
          <cell r="N430"/>
          <cell r="O430"/>
          <cell r="P430"/>
          <cell r="Q430"/>
          <cell r="R430"/>
          <cell r="S430"/>
          <cell r="T430"/>
          <cell r="U430"/>
          <cell r="V430"/>
          <cell r="W430"/>
          <cell r="X430"/>
          <cell r="Y430"/>
          <cell r="Z430"/>
          <cell r="AA430"/>
          <cell r="AB430"/>
          <cell r="AC430"/>
          <cell r="AD430"/>
          <cell r="AE430"/>
          <cell r="AF430"/>
          <cell r="AG430"/>
          <cell r="AH430"/>
          <cell r="AI430"/>
          <cell r="AJ430"/>
          <cell r="AK430"/>
          <cell r="AL430"/>
          <cell r="AM430"/>
          <cell r="AN430"/>
          <cell r="AO430"/>
          <cell r="AP430"/>
          <cell r="AQ430"/>
          <cell r="AR430"/>
          <cell r="AS430"/>
          <cell r="AT430"/>
          <cell r="AU430"/>
          <cell r="AV430"/>
          <cell r="AW430"/>
          <cell r="AX430"/>
          <cell r="AY430"/>
          <cell r="AZ430"/>
          <cell r="BA430"/>
        </row>
        <row r="431">
          <cell r="N431"/>
          <cell r="O431"/>
          <cell r="P431"/>
          <cell r="Q431"/>
          <cell r="R431"/>
          <cell r="S431"/>
          <cell r="T431"/>
          <cell r="U431"/>
          <cell r="V431"/>
          <cell r="W431"/>
          <cell r="X431"/>
          <cell r="Y431"/>
          <cell r="Z431"/>
          <cell r="AA431"/>
          <cell r="AB431"/>
          <cell r="AC431"/>
          <cell r="AD431"/>
          <cell r="AE431"/>
          <cell r="AF431"/>
          <cell r="AG431"/>
          <cell r="AH431"/>
          <cell r="AI431"/>
          <cell r="AJ431"/>
          <cell r="AK431"/>
          <cell r="AL431"/>
          <cell r="AM431"/>
          <cell r="AN431"/>
          <cell r="AO431"/>
          <cell r="AP431"/>
          <cell r="AQ431"/>
          <cell r="AR431"/>
          <cell r="AS431"/>
          <cell r="AT431"/>
          <cell r="AU431"/>
          <cell r="AV431"/>
          <cell r="AW431"/>
          <cell r="AX431"/>
          <cell r="AY431"/>
          <cell r="AZ431"/>
          <cell r="BA431"/>
        </row>
        <row r="432">
          <cell r="N432"/>
          <cell r="O432"/>
          <cell r="P432"/>
          <cell r="Q432"/>
          <cell r="R432"/>
          <cell r="S432"/>
          <cell r="T432"/>
          <cell r="U432"/>
          <cell r="V432"/>
          <cell r="W432"/>
          <cell r="X432"/>
          <cell r="Y432"/>
          <cell r="Z432"/>
          <cell r="AA432"/>
          <cell r="AB432"/>
          <cell r="AC432"/>
          <cell r="AD432"/>
          <cell r="AE432"/>
          <cell r="AF432"/>
          <cell r="AG432"/>
          <cell r="AH432"/>
          <cell r="AI432"/>
          <cell r="AJ432"/>
          <cell r="AK432"/>
          <cell r="AL432"/>
          <cell r="AM432"/>
          <cell r="AN432"/>
          <cell r="AO432"/>
          <cell r="AP432"/>
          <cell r="AQ432"/>
          <cell r="AR432"/>
          <cell r="AS432"/>
          <cell r="AT432"/>
          <cell r="AU432"/>
          <cell r="AV432"/>
          <cell r="AW432"/>
          <cell r="AX432"/>
          <cell r="AY432"/>
          <cell r="AZ432"/>
          <cell r="BA432"/>
        </row>
        <row r="433">
          <cell r="N433"/>
          <cell r="O433"/>
          <cell r="P433"/>
          <cell r="Q433"/>
          <cell r="R433"/>
          <cell r="S433"/>
          <cell r="T433"/>
          <cell r="U433"/>
          <cell r="V433"/>
          <cell r="W433"/>
          <cell r="X433"/>
          <cell r="Y433"/>
          <cell r="Z433"/>
          <cell r="AA433"/>
          <cell r="AB433"/>
          <cell r="AC433"/>
          <cell r="AD433"/>
          <cell r="AE433"/>
          <cell r="AF433"/>
          <cell r="AG433"/>
          <cell r="AH433"/>
          <cell r="AI433"/>
          <cell r="AJ433"/>
          <cell r="AK433"/>
          <cell r="AL433"/>
          <cell r="AM433"/>
          <cell r="AN433"/>
          <cell r="AO433"/>
          <cell r="AP433"/>
          <cell r="AQ433"/>
          <cell r="AR433"/>
          <cell r="AS433"/>
          <cell r="AT433"/>
          <cell r="AU433"/>
          <cell r="AV433"/>
          <cell r="AW433"/>
          <cell r="AX433"/>
          <cell r="AY433"/>
          <cell r="AZ433"/>
          <cell r="BA433"/>
        </row>
        <row r="434">
          <cell r="N434"/>
          <cell r="O434"/>
          <cell r="P434"/>
          <cell r="Q434"/>
          <cell r="R434"/>
          <cell r="S434"/>
          <cell r="T434"/>
          <cell r="U434"/>
          <cell r="V434"/>
          <cell r="W434"/>
          <cell r="X434"/>
          <cell r="Y434"/>
          <cell r="Z434"/>
          <cell r="AA434"/>
          <cell r="AB434"/>
          <cell r="AC434"/>
          <cell r="AD434"/>
          <cell r="AE434"/>
          <cell r="AF434"/>
          <cell r="AG434"/>
          <cell r="AH434"/>
          <cell r="AI434"/>
          <cell r="AJ434"/>
          <cell r="AK434"/>
          <cell r="AL434"/>
          <cell r="AM434"/>
          <cell r="AN434"/>
          <cell r="AO434"/>
          <cell r="AP434"/>
          <cell r="AQ434"/>
          <cell r="AR434"/>
          <cell r="AS434"/>
          <cell r="AT434"/>
          <cell r="AU434"/>
          <cell r="AV434"/>
          <cell r="AW434"/>
          <cell r="AX434"/>
          <cell r="AY434"/>
          <cell r="AZ434"/>
          <cell r="BA434"/>
        </row>
        <row r="435">
          <cell r="N435"/>
          <cell r="O435"/>
          <cell r="P435"/>
          <cell r="Q435"/>
          <cell r="R435"/>
          <cell r="S435"/>
          <cell r="T435"/>
          <cell r="U435"/>
          <cell r="V435"/>
          <cell r="W435"/>
          <cell r="X435"/>
          <cell r="Y435"/>
          <cell r="Z435"/>
          <cell r="AA435"/>
          <cell r="AB435"/>
          <cell r="AC435"/>
          <cell r="AD435"/>
          <cell r="AE435"/>
          <cell r="AF435"/>
          <cell r="AG435"/>
          <cell r="AH435"/>
          <cell r="AI435"/>
          <cell r="AJ435"/>
          <cell r="AK435"/>
          <cell r="AL435"/>
          <cell r="AM435"/>
          <cell r="AN435"/>
          <cell r="AO435"/>
          <cell r="AP435"/>
          <cell r="AQ435"/>
          <cell r="AR435"/>
          <cell r="AS435"/>
          <cell r="AT435"/>
          <cell r="AU435"/>
          <cell r="AV435"/>
          <cell r="AW435"/>
          <cell r="AX435"/>
          <cell r="AY435"/>
          <cell r="AZ435"/>
          <cell r="BA435"/>
        </row>
        <row r="436">
          <cell r="N436"/>
          <cell r="O436"/>
          <cell r="P436"/>
          <cell r="Q436"/>
          <cell r="R436"/>
          <cell r="S436"/>
          <cell r="T436"/>
          <cell r="U436"/>
          <cell r="V436"/>
          <cell r="W436"/>
          <cell r="X436"/>
          <cell r="Y436"/>
          <cell r="Z436"/>
          <cell r="AA436"/>
          <cell r="AB436"/>
          <cell r="AC436"/>
          <cell r="AD436"/>
          <cell r="AE436"/>
          <cell r="AF436"/>
          <cell r="AG436"/>
          <cell r="AH436"/>
          <cell r="AI436"/>
          <cell r="AJ436"/>
          <cell r="AK436"/>
          <cell r="AL436"/>
          <cell r="AM436"/>
          <cell r="AN436"/>
          <cell r="AO436"/>
          <cell r="AP436"/>
          <cell r="AQ436"/>
          <cell r="AR436"/>
          <cell r="AS436"/>
          <cell r="AT436"/>
          <cell r="AU436"/>
          <cell r="AV436"/>
          <cell r="AW436"/>
          <cell r="AX436"/>
          <cell r="AY436"/>
          <cell r="AZ436"/>
          <cell r="BA436"/>
        </row>
        <row r="437">
          <cell r="N437"/>
          <cell r="O437"/>
          <cell r="P437"/>
          <cell r="Q437"/>
          <cell r="R437"/>
          <cell r="S437"/>
          <cell r="T437"/>
          <cell r="U437"/>
          <cell r="V437"/>
          <cell r="W437"/>
          <cell r="X437"/>
          <cell r="Y437"/>
          <cell r="Z437"/>
          <cell r="AA437"/>
          <cell r="AB437"/>
          <cell r="AC437"/>
          <cell r="AD437"/>
          <cell r="AE437"/>
          <cell r="AF437"/>
          <cell r="AG437"/>
          <cell r="AH437"/>
          <cell r="AI437"/>
          <cell r="AJ437"/>
          <cell r="AK437"/>
          <cell r="AL437"/>
          <cell r="AM437"/>
          <cell r="AN437"/>
          <cell r="AO437"/>
          <cell r="AP437"/>
          <cell r="AQ437"/>
          <cell r="AR437"/>
          <cell r="AS437"/>
          <cell r="AT437"/>
          <cell r="AU437"/>
          <cell r="AV437"/>
          <cell r="AW437"/>
          <cell r="AX437"/>
          <cell r="AY437"/>
          <cell r="AZ437"/>
          <cell r="BA437"/>
        </row>
        <row r="438">
          <cell r="N438"/>
          <cell r="O438"/>
          <cell r="P438"/>
          <cell r="Q438"/>
          <cell r="R438"/>
          <cell r="S438"/>
          <cell r="T438"/>
          <cell r="U438"/>
          <cell r="V438"/>
          <cell r="W438"/>
          <cell r="X438"/>
          <cell r="Y438"/>
          <cell r="Z438"/>
          <cell r="AA438"/>
          <cell r="AB438"/>
          <cell r="AC438"/>
          <cell r="AD438"/>
          <cell r="AE438"/>
          <cell r="AF438"/>
          <cell r="AG438"/>
          <cell r="AH438"/>
          <cell r="AI438"/>
          <cell r="AJ438"/>
          <cell r="AK438"/>
          <cell r="AL438"/>
          <cell r="AM438"/>
          <cell r="AN438"/>
          <cell r="AO438"/>
          <cell r="AP438"/>
          <cell r="AQ438"/>
          <cell r="AR438"/>
          <cell r="AS438"/>
          <cell r="AT438"/>
          <cell r="AU438"/>
          <cell r="AV438"/>
          <cell r="AW438"/>
          <cell r="AX438"/>
          <cell r="AY438"/>
          <cell r="AZ438"/>
          <cell r="BA438"/>
        </row>
        <row r="439">
          <cell r="N439"/>
          <cell r="O439"/>
          <cell r="P439"/>
          <cell r="Q439"/>
          <cell r="R439"/>
          <cell r="S439"/>
          <cell r="T439"/>
          <cell r="U439"/>
          <cell r="V439"/>
          <cell r="W439"/>
          <cell r="X439"/>
          <cell r="Y439"/>
          <cell r="Z439"/>
          <cell r="AA439"/>
          <cell r="AB439"/>
          <cell r="AC439"/>
          <cell r="AD439"/>
          <cell r="AE439"/>
          <cell r="AF439"/>
          <cell r="AG439"/>
          <cell r="AH439"/>
          <cell r="AI439"/>
          <cell r="AJ439"/>
          <cell r="AK439"/>
          <cell r="AL439"/>
          <cell r="AM439"/>
          <cell r="AN439"/>
          <cell r="AO439"/>
          <cell r="AP439"/>
          <cell r="AQ439"/>
          <cell r="AR439"/>
          <cell r="AS439"/>
          <cell r="AT439"/>
          <cell r="AU439"/>
          <cell r="AV439"/>
          <cell r="AW439"/>
          <cell r="AX439"/>
          <cell r="AY439"/>
          <cell r="AZ439"/>
          <cell r="BA439"/>
        </row>
        <row r="440">
          <cell r="N440"/>
          <cell r="O440"/>
          <cell r="P440"/>
          <cell r="Q440"/>
          <cell r="R440"/>
          <cell r="S440"/>
          <cell r="T440"/>
          <cell r="U440"/>
          <cell r="V440"/>
          <cell r="W440"/>
          <cell r="X440"/>
          <cell r="Y440"/>
          <cell r="Z440"/>
          <cell r="AA440"/>
          <cell r="AB440"/>
          <cell r="AC440"/>
          <cell r="AD440"/>
          <cell r="AE440"/>
          <cell r="AF440"/>
          <cell r="AG440"/>
          <cell r="AH440"/>
          <cell r="AI440"/>
          <cell r="AJ440"/>
          <cell r="AK440"/>
          <cell r="AL440"/>
          <cell r="AM440"/>
          <cell r="AN440"/>
          <cell r="AO440"/>
          <cell r="AP440"/>
          <cell r="AQ440"/>
          <cell r="AR440"/>
          <cell r="AS440"/>
          <cell r="AT440"/>
          <cell r="AU440"/>
          <cell r="AV440"/>
          <cell r="AW440"/>
          <cell r="AX440"/>
          <cell r="AY440"/>
          <cell r="AZ440"/>
          <cell r="BA440"/>
        </row>
        <row r="441">
          <cell r="N441"/>
          <cell r="O441"/>
          <cell r="P441"/>
          <cell r="Q441"/>
          <cell r="R441"/>
          <cell r="S441"/>
          <cell r="T441"/>
          <cell r="U441"/>
          <cell r="V441"/>
          <cell r="W441"/>
          <cell r="X441"/>
          <cell r="Y441"/>
          <cell r="Z441"/>
          <cell r="AA441"/>
          <cell r="AB441"/>
          <cell r="AC441"/>
          <cell r="AD441"/>
          <cell r="AE441"/>
          <cell r="AF441"/>
          <cell r="AG441"/>
          <cell r="AH441"/>
          <cell r="AI441"/>
          <cell r="AJ441"/>
          <cell r="AK441"/>
          <cell r="AL441"/>
          <cell r="AM441"/>
          <cell r="AN441"/>
          <cell r="AO441"/>
          <cell r="AP441"/>
          <cell r="AQ441"/>
          <cell r="AR441"/>
          <cell r="AS441"/>
          <cell r="AT441"/>
          <cell r="AU441"/>
          <cell r="AV441"/>
          <cell r="AW441"/>
          <cell r="AX441"/>
          <cell r="AY441"/>
          <cell r="AZ441"/>
          <cell r="BA441"/>
        </row>
        <row r="442">
          <cell r="N442"/>
          <cell r="O442"/>
          <cell r="P442"/>
          <cell r="Q442"/>
          <cell r="R442"/>
          <cell r="S442"/>
          <cell r="T442"/>
          <cell r="U442"/>
          <cell r="V442"/>
          <cell r="W442"/>
          <cell r="X442"/>
          <cell r="Y442"/>
          <cell r="Z442"/>
          <cell r="AA442"/>
          <cell r="AB442"/>
          <cell r="AC442"/>
          <cell r="AD442"/>
          <cell r="AE442"/>
          <cell r="AF442"/>
          <cell r="AG442"/>
          <cell r="AH442"/>
          <cell r="AI442"/>
          <cell r="AJ442"/>
          <cell r="AK442"/>
          <cell r="AL442"/>
          <cell r="AM442"/>
          <cell r="AN442"/>
          <cell r="AO442"/>
          <cell r="AP442"/>
          <cell r="AQ442"/>
          <cell r="AR442"/>
          <cell r="AS442"/>
          <cell r="AT442"/>
          <cell r="AU442"/>
          <cell r="AV442"/>
          <cell r="AW442"/>
          <cell r="AX442"/>
          <cell r="AY442"/>
          <cell r="AZ442"/>
          <cell r="BA442"/>
        </row>
        <row r="443">
          <cell r="N443"/>
          <cell r="O443"/>
          <cell r="P443"/>
          <cell r="Q443"/>
          <cell r="R443"/>
          <cell r="S443"/>
          <cell r="T443"/>
          <cell r="U443"/>
          <cell r="V443"/>
          <cell r="W443"/>
          <cell r="X443"/>
          <cell r="Y443"/>
          <cell r="Z443"/>
          <cell r="AA443"/>
          <cell r="AB443"/>
          <cell r="AC443"/>
          <cell r="AD443"/>
          <cell r="AE443"/>
          <cell r="AF443"/>
          <cell r="AG443"/>
          <cell r="AH443"/>
          <cell r="AI443"/>
          <cell r="AJ443"/>
          <cell r="AK443"/>
          <cell r="AL443"/>
          <cell r="AM443"/>
          <cell r="AN443"/>
          <cell r="AO443"/>
          <cell r="AP443"/>
          <cell r="AQ443"/>
          <cell r="AR443"/>
          <cell r="AS443"/>
          <cell r="AT443"/>
          <cell r="AU443"/>
          <cell r="AV443"/>
          <cell r="AW443"/>
          <cell r="AX443"/>
          <cell r="AY443"/>
          <cell r="AZ443"/>
          <cell r="BA443"/>
        </row>
        <row r="444">
          <cell r="N444"/>
          <cell r="O444"/>
          <cell r="P444"/>
          <cell r="Q444"/>
          <cell r="R444"/>
          <cell r="S444"/>
          <cell r="T444"/>
          <cell r="U444"/>
          <cell r="V444"/>
          <cell r="W444"/>
          <cell r="X444"/>
          <cell r="Y444"/>
          <cell r="Z444"/>
          <cell r="AA444"/>
          <cell r="AB444"/>
          <cell r="AC444"/>
          <cell r="AD444"/>
          <cell r="AE444"/>
          <cell r="AF444"/>
          <cell r="AG444"/>
          <cell r="AH444"/>
          <cell r="AI444"/>
          <cell r="AJ444"/>
          <cell r="AK444"/>
          <cell r="AL444"/>
          <cell r="AM444"/>
          <cell r="AN444"/>
          <cell r="AO444"/>
          <cell r="AP444"/>
          <cell r="AQ444"/>
          <cell r="AR444"/>
          <cell r="AS444"/>
          <cell r="AT444"/>
          <cell r="AU444"/>
          <cell r="AV444"/>
          <cell r="AW444"/>
          <cell r="AX444"/>
          <cell r="AY444"/>
          <cell r="AZ444"/>
          <cell r="BA444"/>
        </row>
        <row r="445">
          <cell r="N445"/>
          <cell r="O445"/>
          <cell r="P445"/>
          <cell r="Q445"/>
          <cell r="R445"/>
          <cell r="S445"/>
          <cell r="T445"/>
          <cell r="U445"/>
          <cell r="V445"/>
          <cell r="W445"/>
          <cell r="X445"/>
          <cell r="Y445"/>
          <cell r="Z445"/>
          <cell r="AA445"/>
          <cell r="AB445"/>
          <cell r="AC445"/>
          <cell r="AD445"/>
          <cell r="AE445"/>
          <cell r="AF445"/>
          <cell r="AG445"/>
          <cell r="AH445"/>
          <cell r="AI445"/>
          <cell r="AJ445"/>
          <cell r="AK445"/>
          <cell r="AL445"/>
          <cell r="AM445"/>
          <cell r="AN445"/>
          <cell r="AO445"/>
          <cell r="AP445"/>
          <cell r="AQ445"/>
          <cell r="AR445"/>
          <cell r="AS445"/>
          <cell r="AT445"/>
          <cell r="AU445"/>
          <cell r="AV445"/>
          <cell r="AW445"/>
          <cell r="AX445"/>
          <cell r="AY445"/>
          <cell r="AZ445"/>
          <cell r="BA445"/>
        </row>
        <row r="446">
          <cell r="N446"/>
          <cell r="O446"/>
          <cell r="P446"/>
          <cell r="Q446"/>
          <cell r="R446"/>
          <cell r="S446"/>
          <cell r="T446"/>
          <cell r="U446"/>
          <cell r="V446"/>
          <cell r="W446"/>
          <cell r="X446"/>
          <cell r="Y446"/>
          <cell r="Z446"/>
          <cell r="AA446"/>
          <cell r="AB446"/>
          <cell r="AC446"/>
          <cell r="AD446"/>
          <cell r="AE446"/>
          <cell r="AF446"/>
          <cell r="AG446"/>
          <cell r="AH446"/>
          <cell r="AI446"/>
          <cell r="AJ446"/>
          <cell r="AK446"/>
          <cell r="AL446"/>
          <cell r="AM446"/>
          <cell r="AN446"/>
          <cell r="AO446"/>
          <cell r="AP446"/>
          <cell r="AQ446"/>
          <cell r="AR446"/>
          <cell r="AS446"/>
          <cell r="AT446"/>
          <cell r="AU446"/>
          <cell r="AV446"/>
          <cell r="AW446"/>
          <cell r="AX446"/>
          <cell r="AY446"/>
          <cell r="AZ446"/>
          <cell r="BA446"/>
        </row>
        <row r="447">
          <cell r="N447"/>
          <cell r="O447"/>
          <cell r="P447"/>
          <cell r="Q447"/>
          <cell r="R447"/>
          <cell r="S447"/>
          <cell r="T447"/>
          <cell r="U447"/>
          <cell r="V447"/>
          <cell r="W447"/>
          <cell r="X447"/>
          <cell r="Y447"/>
          <cell r="Z447"/>
          <cell r="AA447"/>
          <cell r="AB447"/>
          <cell r="AC447"/>
          <cell r="AD447"/>
          <cell r="AE447"/>
          <cell r="AF447"/>
          <cell r="AG447"/>
          <cell r="AH447"/>
          <cell r="AI447"/>
          <cell r="AJ447"/>
          <cell r="AK447"/>
          <cell r="AL447"/>
          <cell r="AM447"/>
          <cell r="AN447"/>
          <cell r="AO447"/>
          <cell r="AP447"/>
          <cell r="AQ447"/>
          <cell r="AR447"/>
          <cell r="AS447"/>
          <cell r="AT447"/>
          <cell r="AU447"/>
          <cell r="AV447"/>
          <cell r="AW447"/>
          <cell r="AX447"/>
          <cell r="AY447"/>
          <cell r="AZ447"/>
          <cell r="BA447"/>
        </row>
        <row r="448">
          <cell r="N448"/>
          <cell r="O448"/>
          <cell r="P448"/>
          <cell r="Q448"/>
          <cell r="R448"/>
          <cell r="S448"/>
          <cell r="T448"/>
          <cell r="U448"/>
          <cell r="V448"/>
          <cell r="W448"/>
          <cell r="X448"/>
          <cell r="Y448"/>
          <cell r="Z448"/>
          <cell r="AA448"/>
          <cell r="AB448"/>
          <cell r="AC448"/>
          <cell r="AD448"/>
          <cell r="AE448"/>
          <cell r="AF448"/>
          <cell r="AG448"/>
          <cell r="AH448"/>
          <cell r="AI448"/>
          <cell r="AJ448"/>
          <cell r="AK448"/>
          <cell r="AL448"/>
          <cell r="AM448"/>
          <cell r="AN448"/>
          <cell r="AO448"/>
          <cell r="AP448"/>
          <cell r="AQ448"/>
          <cell r="AR448"/>
          <cell r="AS448"/>
          <cell r="AT448"/>
          <cell r="AU448"/>
          <cell r="AV448"/>
          <cell r="AW448"/>
          <cell r="AX448"/>
          <cell r="AY448"/>
          <cell r="AZ448"/>
          <cell r="BA448"/>
        </row>
        <row r="449">
          <cell r="N449"/>
          <cell r="O449"/>
          <cell r="P449"/>
          <cell r="Q449"/>
          <cell r="R449"/>
          <cell r="S449"/>
          <cell r="T449"/>
          <cell r="U449"/>
          <cell r="V449"/>
          <cell r="W449"/>
          <cell r="X449"/>
          <cell r="Y449"/>
          <cell r="Z449"/>
          <cell r="AA449"/>
          <cell r="AB449"/>
          <cell r="AC449"/>
          <cell r="AD449"/>
          <cell r="AE449"/>
          <cell r="AF449"/>
          <cell r="AG449"/>
          <cell r="AH449"/>
          <cell r="AI449"/>
          <cell r="AJ449"/>
          <cell r="AK449"/>
          <cell r="AL449"/>
          <cell r="AM449"/>
          <cell r="AN449"/>
          <cell r="AO449"/>
          <cell r="AP449"/>
          <cell r="AQ449"/>
          <cell r="AR449"/>
          <cell r="AS449"/>
          <cell r="AT449"/>
          <cell r="AU449"/>
          <cell r="AV449"/>
          <cell r="AW449"/>
          <cell r="AX449"/>
          <cell r="AY449"/>
          <cell r="AZ449"/>
          <cell r="BA449"/>
        </row>
        <row r="450">
          <cell r="N450"/>
          <cell r="O450"/>
          <cell r="P450"/>
          <cell r="Q450"/>
          <cell r="R450"/>
          <cell r="S450"/>
          <cell r="T450"/>
          <cell r="U450"/>
          <cell r="V450"/>
          <cell r="W450"/>
          <cell r="X450"/>
          <cell r="Y450"/>
          <cell r="Z450"/>
          <cell r="AA450"/>
          <cell r="AB450"/>
          <cell r="AC450"/>
          <cell r="AD450"/>
          <cell r="AE450"/>
          <cell r="AF450"/>
          <cell r="AG450"/>
          <cell r="AH450"/>
          <cell r="AI450"/>
          <cell r="AJ450"/>
          <cell r="AK450"/>
          <cell r="AL450"/>
          <cell r="AM450"/>
          <cell r="AN450"/>
          <cell r="AO450"/>
          <cell r="AP450"/>
          <cell r="AQ450"/>
          <cell r="AR450"/>
          <cell r="AS450"/>
          <cell r="AT450"/>
          <cell r="AU450"/>
          <cell r="AV450"/>
          <cell r="AW450"/>
          <cell r="AX450"/>
          <cell r="AY450"/>
          <cell r="AZ450"/>
          <cell r="BA450"/>
        </row>
        <row r="451">
          <cell r="N451"/>
          <cell r="O451"/>
          <cell r="P451"/>
          <cell r="Q451"/>
          <cell r="R451"/>
          <cell r="S451"/>
          <cell r="T451"/>
          <cell r="U451"/>
          <cell r="V451"/>
          <cell r="W451"/>
          <cell r="X451"/>
          <cell r="Y451"/>
          <cell r="Z451"/>
          <cell r="AA451"/>
          <cell r="AB451"/>
          <cell r="AC451"/>
          <cell r="AD451"/>
          <cell r="AE451"/>
          <cell r="AF451"/>
          <cell r="AG451"/>
          <cell r="AH451"/>
          <cell r="AI451"/>
          <cell r="AJ451"/>
          <cell r="AK451"/>
          <cell r="AL451"/>
          <cell r="AM451"/>
          <cell r="AN451"/>
          <cell r="AO451"/>
          <cell r="AP451"/>
          <cell r="AQ451"/>
          <cell r="AR451"/>
          <cell r="AS451"/>
          <cell r="AT451"/>
          <cell r="AU451"/>
          <cell r="AV451"/>
          <cell r="AW451"/>
          <cell r="AX451"/>
          <cell r="AY451"/>
          <cell r="AZ451"/>
          <cell r="BA451"/>
        </row>
        <row r="452">
          <cell r="N452"/>
          <cell r="O452"/>
          <cell r="P452"/>
          <cell r="Q452"/>
          <cell r="R452"/>
          <cell r="S452"/>
          <cell r="T452"/>
          <cell r="U452"/>
          <cell r="V452"/>
          <cell r="W452"/>
          <cell r="X452"/>
          <cell r="Y452"/>
          <cell r="Z452"/>
          <cell r="AA452"/>
          <cell r="AB452"/>
          <cell r="AC452"/>
          <cell r="AD452"/>
          <cell r="AE452"/>
          <cell r="AF452"/>
          <cell r="AG452"/>
          <cell r="AH452"/>
          <cell r="AI452"/>
          <cell r="AJ452"/>
          <cell r="AK452"/>
          <cell r="AL452"/>
          <cell r="AM452"/>
          <cell r="AN452"/>
          <cell r="AO452"/>
          <cell r="AP452"/>
          <cell r="AQ452"/>
          <cell r="AR452"/>
          <cell r="AS452"/>
          <cell r="AT452"/>
          <cell r="AU452"/>
          <cell r="AV452"/>
          <cell r="AW452"/>
          <cell r="AX452"/>
          <cell r="AY452"/>
          <cell r="AZ452"/>
          <cell r="BA452"/>
        </row>
        <row r="453">
          <cell r="N453"/>
          <cell r="O453"/>
          <cell r="P453"/>
          <cell r="Q453"/>
          <cell r="R453"/>
          <cell r="S453"/>
          <cell r="T453"/>
          <cell r="U453"/>
          <cell r="V453"/>
          <cell r="W453"/>
          <cell r="X453"/>
          <cell r="Y453"/>
          <cell r="Z453"/>
          <cell r="AA453"/>
          <cell r="AB453"/>
          <cell r="AC453"/>
          <cell r="AD453"/>
          <cell r="AE453"/>
          <cell r="AF453"/>
          <cell r="AG453"/>
          <cell r="AH453"/>
          <cell r="AI453"/>
          <cell r="AJ453"/>
          <cell r="AK453"/>
          <cell r="AL453"/>
          <cell r="AM453"/>
          <cell r="AN453"/>
          <cell r="AO453"/>
          <cell r="AP453"/>
          <cell r="AQ453"/>
          <cell r="AR453"/>
          <cell r="AS453"/>
          <cell r="AT453"/>
          <cell r="AU453"/>
          <cell r="AV453"/>
          <cell r="AW453"/>
          <cell r="AX453"/>
          <cell r="AY453"/>
          <cell r="AZ453"/>
          <cell r="BA453"/>
        </row>
        <row r="454">
          <cell r="N454"/>
          <cell r="O454"/>
          <cell r="P454"/>
          <cell r="Q454"/>
          <cell r="R454"/>
          <cell r="S454"/>
          <cell r="T454"/>
          <cell r="U454"/>
          <cell r="V454"/>
          <cell r="W454"/>
          <cell r="X454"/>
          <cell r="Y454"/>
          <cell r="Z454"/>
          <cell r="AA454"/>
          <cell r="AB454"/>
          <cell r="AC454"/>
          <cell r="AD454"/>
          <cell r="AE454"/>
          <cell r="AF454"/>
          <cell r="AG454"/>
          <cell r="AH454"/>
          <cell r="AI454"/>
          <cell r="AJ454"/>
          <cell r="AK454"/>
          <cell r="AL454"/>
          <cell r="AM454"/>
          <cell r="AN454"/>
          <cell r="AO454"/>
          <cell r="AP454"/>
          <cell r="AQ454"/>
          <cell r="AR454"/>
          <cell r="AS454"/>
          <cell r="AT454"/>
          <cell r="AU454"/>
          <cell r="AV454"/>
          <cell r="AW454"/>
          <cell r="AX454"/>
          <cell r="AY454"/>
          <cell r="AZ454"/>
          <cell r="BA454"/>
        </row>
        <row r="455">
          <cell r="N455"/>
          <cell r="O455"/>
          <cell r="P455"/>
          <cell r="Q455"/>
          <cell r="R455"/>
          <cell r="S455"/>
          <cell r="T455"/>
          <cell r="U455"/>
          <cell r="V455"/>
          <cell r="W455"/>
          <cell r="X455"/>
          <cell r="Y455"/>
          <cell r="Z455"/>
          <cell r="AA455"/>
          <cell r="AB455"/>
          <cell r="AC455"/>
          <cell r="AD455"/>
          <cell r="AE455"/>
          <cell r="AF455"/>
          <cell r="AG455"/>
          <cell r="AH455"/>
          <cell r="AI455"/>
          <cell r="AJ455"/>
          <cell r="AK455"/>
          <cell r="AL455"/>
          <cell r="AM455"/>
          <cell r="AN455"/>
          <cell r="AO455"/>
          <cell r="AP455"/>
          <cell r="AQ455"/>
          <cell r="AR455"/>
          <cell r="AS455"/>
          <cell r="AT455"/>
          <cell r="AU455"/>
          <cell r="AV455"/>
          <cell r="AW455"/>
          <cell r="AX455"/>
          <cell r="AY455"/>
          <cell r="AZ455"/>
          <cell r="BA455"/>
        </row>
        <row r="456">
          <cell r="N456"/>
          <cell r="O456"/>
          <cell r="P456"/>
          <cell r="Q456"/>
          <cell r="R456"/>
          <cell r="S456"/>
          <cell r="T456"/>
          <cell r="U456"/>
          <cell r="V456"/>
          <cell r="W456"/>
          <cell r="X456"/>
          <cell r="Y456"/>
          <cell r="Z456"/>
          <cell r="AA456"/>
          <cell r="AB456"/>
          <cell r="AC456"/>
          <cell r="AD456"/>
          <cell r="AE456"/>
          <cell r="AF456"/>
          <cell r="AG456"/>
          <cell r="AH456"/>
          <cell r="AI456"/>
          <cell r="AJ456"/>
          <cell r="AK456"/>
          <cell r="AL456"/>
          <cell r="AM456"/>
          <cell r="AN456"/>
          <cell r="AO456"/>
          <cell r="AP456"/>
          <cell r="AQ456"/>
          <cell r="AR456"/>
          <cell r="AS456"/>
          <cell r="AT456"/>
          <cell r="AU456"/>
          <cell r="AV456"/>
          <cell r="AW456"/>
          <cell r="AX456"/>
          <cell r="AY456"/>
          <cell r="AZ456"/>
          <cell r="BA456"/>
        </row>
        <row r="457">
          <cell r="N457"/>
          <cell r="O457"/>
          <cell r="P457"/>
          <cell r="Q457"/>
          <cell r="R457"/>
          <cell r="S457"/>
          <cell r="T457"/>
          <cell r="U457"/>
          <cell r="V457"/>
          <cell r="W457"/>
          <cell r="X457"/>
          <cell r="Y457"/>
          <cell r="Z457"/>
          <cell r="AA457"/>
          <cell r="AB457"/>
          <cell r="AC457"/>
          <cell r="AD457"/>
          <cell r="AE457"/>
          <cell r="AF457"/>
          <cell r="AG457"/>
          <cell r="AH457"/>
          <cell r="AI457"/>
          <cell r="AJ457"/>
          <cell r="AK457"/>
          <cell r="AL457"/>
          <cell r="AM457"/>
          <cell r="AN457"/>
          <cell r="AO457"/>
          <cell r="AP457"/>
          <cell r="AQ457"/>
          <cell r="AR457"/>
          <cell r="AS457"/>
          <cell r="AT457"/>
          <cell r="AU457"/>
          <cell r="AV457"/>
          <cell r="AW457"/>
          <cell r="AX457"/>
          <cell r="AY457"/>
          <cell r="AZ457"/>
          <cell r="BA457"/>
        </row>
        <row r="458">
          <cell r="N458"/>
          <cell r="O458"/>
          <cell r="P458"/>
          <cell r="Q458"/>
          <cell r="R458"/>
          <cell r="S458"/>
          <cell r="T458"/>
          <cell r="U458"/>
          <cell r="V458"/>
          <cell r="W458"/>
          <cell r="X458"/>
          <cell r="Y458"/>
          <cell r="Z458"/>
          <cell r="AA458"/>
          <cell r="AB458"/>
          <cell r="AC458"/>
          <cell r="AD458"/>
          <cell r="AE458"/>
          <cell r="AF458"/>
          <cell r="AG458"/>
          <cell r="AH458"/>
          <cell r="AI458"/>
          <cell r="AJ458"/>
          <cell r="AK458"/>
          <cell r="AL458"/>
          <cell r="AM458"/>
          <cell r="AN458"/>
          <cell r="AO458"/>
          <cell r="AP458"/>
          <cell r="AQ458"/>
          <cell r="AR458"/>
          <cell r="AS458"/>
          <cell r="AT458"/>
          <cell r="AU458"/>
          <cell r="AV458"/>
          <cell r="AW458"/>
          <cell r="AX458"/>
          <cell r="AY458"/>
          <cell r="AZ458"/>
          <cell r="BA458"/>
        </row>
        <row r="459">
          <cell r="N459"/>
          <cell r="O459"/>
          <cell r="P459"/>
          <cell r="Q459"/>
          <cell r="R459"/>
          <cell r="S459"/>
          <cell r="T459"/>
          <cell r="U459"/>
          <cell r="V459"/>
          <cell r="W459"/>
          <cell r="X459"/>
          <cell r="Y459"/>
          <cell r="Z459"/>
          <cell r="AA459"/>
          <cell r="AB459"/>
          <cell r="AC459"/>
          <cell r="AD459"/>
          <cell r="AE459"/>
          <cell r="AF459"/>
          <cell r="AG459"/>
          <cell r="AH459"/>
          <cell r="AI459"/>
          <cell r="AJ459"/>
          <cell r="AK459"/>
          <cell r="AL459"/>
          <cell r="AM459"/>
          <cell r="AN459"/>
          <cell r="AO459"/>
          <cell r="AP459"/>
          <cell r="AQ459"/>
          <cell r="AR459"/>
          <cell r="AS459"/>
          <cell r="AT459"/>
          <cell r="AU459"/>
          <cell r="AV459"/>
          <cell r="AW459"/>
          <cell r="AX459"/>
          <cell r="AY459"/>
          <cell r="AZ459"/>
          <cell r="BA459"/>
        </row>
        <row r="460">
          <cell r="N460"/>
          <cell r="O460"/>
          <cell r="P460"/>
          <cell r="Q460"/>
          <cell r="R460"/>
          <cell r="S460"/>
          <cell r="T460"/>
          <cell r="U460"/>
          <cell r="V460"/>
          <cell r="W460"/>
          <cell r="X460"/>
          <cell r="Y460"/>
          <cell r="Z460"/>
          <cell r="AA460"/>
          <cell r="AB460"/>
          <cell r="AC460"/>
          <cell r="AD460"/>
          <cell r="AE460"/>
          <cell r="AF460"/>
          <cell r="AG460"/>
          <cell r="AH460"/>
          <cell r="AI460"/>
          <cell r="AJ460"/>
          <cell r="AK460"/>
          <cell r="AL460"/>
          <cell r="AM460"/>
          <cell r="AN460"/>
          <cell r="AO460"/>
          <cell r="AP460"/>
          <cell r="AQ460"/>
          <cell r="AR460"/>
          <cell r="AS460"/>
          <cell r="AT460"/>
          <cell r="AU460"/>
          <cell r="AV460"/>
          <cell r="AW460"/>
          <cell r="AX460"/>
          <cell r="AY460"/>
          <cell r="AZ460"/>
          <cell r="BA460"/>
        </row>
        <row r="461">
          <cell r="N461"/>
          <cell r="O461"/>
          <cell r="P461"/>
          <cell r="Q461"/>
          <cell r="R461"/>
          <cell r="S461"/>
          <cell r="T461"/>
          <cell r="U461"/>
          <cell r="V461"/>
          <cell r="W461"/>
          <cell r="X461"/>
          <cell r="Y461"/>
          <cell r="Z461"/>
          <cell r="AA461"/>
          <cell r="AB461"/>
          <cell r="AC461"/>
          <cell r="AD461"/>
          <cell r="AE461"/>
          <cell r="AF461"/>
          <cell r="AG461"/>
          <cell r="AH461"/>
          <cell r="AI461"/>
          <cell r="AJ461"/>
          <cell r="AK461"/>
          <cell r="AL461"/>
          <cell r="AM461"/>
          <cell r="AN461"/>
          <cell r="AO461"/>
          <cell r="AP461"/>
          <cell r="AQ461"/>
          <cell r="AR461"/>
          <cell r="AS461"/>
          <cell r="AT461"/>
          <cell r="AU461"/>
          <cell r="AV461"/>
          <cell r="AW461"/>
          <cell r="AX461"/>
          <cell r="AY461"/>
          <cell r="AZ461"/>
          <cell r="BA461"/>
        </row>
        <row r="462">
          <cell r="N462"/>
          <cell r="O462"/>
          <cell r="P462"/>
          <cell r="Q462"/>
          <cell r="R462"/>
          <cell r="S462"/>
          <cell r="T462"/>
          <cell r="U462"/>
          <cell r="V462"/>
          <cell r="W462"/>
          <cell r="X462"/>
          <cell r="Y462"/>
          <cell r="Z462"/>
          <cell r="AA462"/>
          <cell r="AB462"/>
          <cell r="AC462"/>
          <cell r="AD462"/>
          <cell r="AE462"/>
          <cell r="AF462"/>
          <cell r="AG462"/>
          <cell r="AH462"/>
          <cell r="AI462"/>
          <cell r="AJ462"/>
          <cell r="AK462"/>
          <cell r="AL462"/>
          <cell r="AM462"/>
          <cell r="AN462"/>
          <cell r="AO462"/>
          <cell r="AP462"/>
          <cell r="AQ462"/>
          <cell r="AR462"/>
          <cell r="AS462"/>
          <cell r="AT462"/>
          <cell r="AU462"/>
          <cell r="AV462"/>
          <cell r="AW462"/>
          <cell r="AX462"/>
          <cell r="AY462"/>
          <cell r="AZ462"/>
          <cell r="BA462"/>
        </row>
        <row r="463">
          <cell r="N463"/>
          <cell r="O463"/>
          <cell r="P463"/>
          <cell r="Q463"/>
          <cell r="R463"/>
          <cell r="S463"/>
          <cell r="T463"/>
          <cell r="U463"/>
          <cell r="V463"/>
          <cell r="W463"/>
          <cell r="X463"/>
          <cell r="Y463"/>
          <cell r="Z463"/>
          <cell r="AA463"/>
          <cell r="AB463"/>
          <cell r="AC463"/>
          <cell r="AD463"/>
          <cell r="AE463"/>
          <cell r="AF463"/>
          <cell r="AG463"/>
          <cell r="AH463"/>
          <cell r="AI463"/>
          <cell r="AJ463"/>
          <cell r="AK463"/>
          <cell r="AL463"/>
          <cell r="AM463"/>
          <cell r="AN463"/>
          <cell r="AO463"/>
          <cell r="AP463"/>
          <cell r="AQ463"/>
          <cell r="AR463"/>
          <cell r="AS463"/>
          <cell r="AT463"/>
          <cell r="AU463"/>
          <cell r="AV463"/>
          <cell r="AW463"/>
          <cell r="AX463"/>
          <cell r="AY463"/>
          <cell r="AZ463"/>
          <cell r="BA463"/>
        </row>
        <row r="464">
          <cell r="N464"/>
          <cell r="O464"/>
          <cell r="P464"/>
          <cell r="Q464"/>
          <cell r="R464"/>
          <cell r="S464"/>
          <cell r="T464"/>
          <cell r="U464"/>
          <cell r="V464"/>
          <cell r="W464"/>
          <cell r="X464"/>
          <cell r="Y464"/>
          <cell r="Z464"/>
          <cell r="AA464"/>
          <cell r="AB464"/>
          <cell r="AC464"/>
          <cell r="AD464"/>
          <cell r="AE464"/>
          <cell r="AF464"/>
          <cell r="AG464"/>
          <cell r="AH464"/>
          <cell r="AI464"/>
          <cell r="AJ464"/>
          <cell r="AK464"/>
          <cell r="AL464"/>
          <cell r="AM464"/>
          <cell r="AN464"/>
          <cell r="AO464"/>
          <cell r="AP464"/>
          <cell r="AQ464"/>
          <cell r="AR464"/>
          <cell r="AS464"/>
          <cell r="AT464"/>
          <cell r="AU464"/>
          <cell r="AV464"/>
          <cell r="AW464"/>
          <cell r="AX464"/>
          <cell r="AY464"/>
          <cell r="AZ464"/>
          <cell r="BA464"/>
        </row>
        <row r="465">
          <cell r="N465"/>
          <cell r="O465"/>
          <cell r="P465"/>
          <cell r="Q465"/>
          <cell r="R465"/>
          <cell r="S465"/>
          <cell r="T465"/>
          <cell r="U465"/>
          <cell r="V465"/>
          <cell r="W465"/>
          <cell r="X465"/>
          <cell r="Y465"/>
          <cell r="Z465"/>
          <cell r="AA465"/>
          <cell r="AB465"/>
          <cell r="AC465"/>
          <cell r="AD465"/>
          <cell r="AE465"/>
          <cell r="AF465"/>
          <cell r="AG465"/>
          <cell r="AH465"/>
          <cell r="AI465"/>
          <cell r="AJ465"/>
          <cell r="AK465"/>
          <cell r="AL465"/>
          <cell r="AM465"/>
          <cell r="AN465"/>
          <cell r="AO465"/>
          <cell r="AP465"/>
          <cell r="AQ465"/>
          <cell r="AR465"/>
          <cell r="AS465"/>
          <cell r="AT465"/>
          <cell r="AU465"/>
          <cell r="AV465"/>
          <cell r="AW465"/>
          <cell r="AX465"/>
          <cell r="AY465"/>
          <cell r="AZ465"/>
          <cell r="BA465"/>
        </row>
        <row r="466">
          <cell r="N466"/>
          <cell r="O466"/>
          <cell r="P466"/>
          <cell r="Q466"/>
          <cell r="R466"/>
          <cell r="S466"/>
          <cell r="T466"/>
          <cell r="U466"/>
          <cell r="V466"/>
          <cell r="W466"/>
          <cell r="X466"/>
          <cell r="Y466"/>
          <cell r="Z466"/>
          <cell r="AA466"/>
          <cell r="AB466"/>
          <cell r="AC466"/>
          <cell r="AD466"/>
          <cell r="AE466"/>
          <cell r="AF466"/>
          <cell r="AG466"/>
          <cell r="AH466"/>
          <cell r="AI466"/>
          <cell r="AJ466"/>
          <cell r="AK466"/>
          <cell r="AL466"/>
          <cell r="AM466"/>
          <cell r="AN466"/>
          <cell r="AO466"/>
          <cell r="AP466"/>
          <cell r="AQ466"/>
          <cell r="AR466"/>
          <cell r="AS466"/>
          <cell r="AT466"/>
          <cell r="AU466"/>
          <cell r="AV466"/>
          <cell r="AW466"/>
          <cell r="AX466"/>
          <cell r="AY466"/>
          <cell r="AZ466"/>
          <cell r="BA466"/>
        </row>
        <row r="467">
          <cell r="N467"/>
          <cell r="O467"/>
          <cell r="P467"/>
          <cell r="Q467"/>
          <cell r="R467"/>
          <cell r="S467"/>
          <cell r="T467"/>
          <cell r="U467"/>
          <cell r="V467"/>
          <cell r="W467"/>
          <cell r="X467"/>
          <cell r="Y467"/>
          <cell r="Z467"/>
          <cell r="AA467"/>
          <cell r="AB467"/>
          <cell r="AC467"/>
          <cell r="AD467"/>
          <cell r="AE467"/>
          <cell r="AF467"/>
          <cell r="AG467"/>
          <cell r="AH467"/>
          <cell r="AI467"/>
          <cell r="AJ467"/>
          <cell r="AK467"/>
          <cell r="AL467"/>
          <cell r="AM467"/>
          <cell r="AN467"/>
          <cell r="AO467"/>
          <cell r="AP467"/>
          <cell r="AQ467"/>
          <cell r="AR467"/>
          <cell r="AS467"/>
          <cell r="AT467"/>
          <cell r="AU467"/>
          <cell r="AV467"/>
          <cell r="AW467"/>
          <cell r="AX467"/>
          <cell r="AY467"/>
          <cell r="AZ467"/>
          <cell r="BA467"/>
        </row>
        <row r="468">
          <cell r="N468"/>
          <cell r="O468"/>
          <cell r="P468"/>
          <cell r="Q468"/>
          <cell r="R468"/>
          <cell r="S468"/>
          <cell r="T468"/>
          <cell r="U468"/>
          <cell r="V468"/>
          <cell r="W468"/>
          <cell r="X468"/>
          <cell r="Y468"/>
          <cell r="Z468"/>
          <cell r="AA468"/>
          <cell r="AB468"/>
          <cell r="AC468"/>
          <cell r="AD468"/>
          <cell r="AE468"/>
          <cell r="AF468"/>
          <cell r="AG468"/>
          <cell r="AH468"/>
          <cell r="AI468"/>
          <cell r="AJ468"/>
          <cell r="AK468"/>
          <cell r="AL468"/>
          <cell r="AM468"/>
          <cell r="AN468"/>
          <cell r="AO468"/>
          <cell r="AP468"/>
          <cell r="AQ468"/>
          <cell r="AR468"/>
          <cell r="AS468"/>
          <cell r="AT468"/>
          <cell r="AU468"/>
          <cell r="AV468"/>
          <cell r="AW468"/>
          <cell r="AX468"/>
          <cell r="AY468"/>
          <cell r="AZ468"/>
          <cell r="BA468"/>
        </row>
        <row r="469">
          <cell r="N469"/>
          <cell r="O469"/>
          <cell r="P469"/>
          <cell r="Q469"/>
          <cell r="R469"/>
          <cell r="S469"/>
          <cell r="T469"/>
          <cell r="U469"/>
          <cell r="V469"/>
          <cell r="W469"/>
          <cell r="X469"/>
          <cell r="Y469"/>
          <cell r="Z469"/>
          <cell r="AA469"/>
          <cell r="AB469"/>
          <cell r="AC469"/>
          <cell r="AD469"/>
          <cell r="AE469"/>
          <cell r="AF469"/>
          <cell r="AG469"/>
          <cell r="AH469"/>
          <cell r="AI469"/>
          <cell r="AJ469"/>
          <cell r="AK469"/>
          <cell r="AL469"/>
          <cell r="AM469"/>
          <cell r="AN469"/>
          <cell r="AO469"/>
          <cell r="AP469"/>
          <cell r="AQ469"/>
          <cell r="AR469"/>
          <cell r="AS469"/>
          <cell r="AT469"/>
          <cell r="AU469"/>
          <cell r="AV469"/>
          <cell r="AW469"/>
          <cell r="AX469"/>
          <cell r="AY469"/>
          <cell r="AZ469"/>
          <cell r="BA469"/>
        </row>
        <row r="470">
          <cell r="N470"/>
          <cell r="O470"/>
          <cell r="P470"/>
          <cell r="Q470"/>
          <cell r="R470"/>
          <cell r="S470"/>
          <cell r="T470"/>
          <cell r="U470"/>
          <cell r="V470"/>
          <cell r="W470"/>
          <cell r="X470"/>
          <cell r="Y470"/>
          <cell r="Z470"/>
          <cell r="AA470"/>
          <cell r="AB470"/>
          <cell r="AC470"/>
          <cell r="AD470"/>
          <cell r="AE470"/>
          <cell r="AF470"/>
          <cell r="AG470"/>
          <cell r="AH470"/>
          <cell r="AI470"/>
          <cell r="AJ470"/>
          <cell r="AK470"/>
          <cell r="AL470"/>
          <cell r="AM470"/>
          <cell r="AN470"/>
          <cell r="AO470"/>
          <cell r="AP470"/>
          <cell r="AQ470"/>
          <cell r="AR470"/>
          <cell r="AS470"/>
          <cell r="AT470"/>
          <cell r="AU470"/>
          <cell r="AV470"/>
          <cell r="AW470"/>
          <cell r="AX470"/>
          <cell r="AY470"/>
          <cell r="AZ470"/>
          <cell r="BA470"/>
        </row>
        <row r="471">
          <cell r="N471"/>
          <cell r="O471"/>
          <cell r="P471"/>
          <cell r="Q471"/>
          <cell r="R471"/>
          <cell r="S471"/>
          <cell r="T471"/>
          <cell r="U471"/>
          <cell r="V471"/>
          <cell r="W471"/>
          <cell r="X471"/>
          <cell r="Y471"/>
          <cell r="Z471"/>
          <cell r="AA471"/>
          <cell r="AB471"/>
          <cell r="AC471"/>
          <cell r="AD471"/>
          <cell r="AE471"/>
          <cell r="AF471"/>
          <cell r="AG471"/>
          <cell r="AH471"/>
          <cell r="AI471"/>
          <cell r="AJ471"/>
          <cell r="AK471"/>
          <cell r="AL471"/>
          <cell r="AM471"/>
          <cell r="AN471"/>
          <cell r="AO471"/>
          <cell r="AP471"/>
          <cell r="AQ471"/>
          <cell r="AR471"/>
          <cell r="AS471"/>
          <cell r="AT471"/>
          <cell r="AU471"/>
          <cell r="AV471"/>
          <cell r="AW471"/>
          <cell r="AX471"/>
          <cell r="AY471"/>
          <cell r="AZ471"/>
          <cell r="BA471"/>
        </row>
        <row r="472">
          <cell r="N472"/>
          <cell r="O472"/>
          <cell r="P472"/>
          <cell r="Q472"/>
          <cell r="R472"/>
          <cell r="S472"/>
          <cell r="T472"/>
          <cell r="U472"/>
          <cell r="V472"/>
          <cell r="W472"/>
          <cell r="X472"/>
          <cell r="Y472"/>
          <cell r="Z472"/>
          <cell r="AA472"/>
          <cell r="AB472"/>
          <cell r="AC472"/>
          <cell r="AD472"/>
          <cell r="AE472"/>
          <cell r="AF472"/>
          <cell r="AG472"/>
          <cell r="AH472"/>
          <cell r="AI472"/>
          <cell r="AJ472"/>
          <cell r="AK472"/>
          <cell r="AL472"/>
          <cell r="AM472"/>
          <cell r="AN472"/>
          <cell r="AO472"/>
          <cell r="AP472"/>
          <cell r="AQ472"/>
          <cell r="AR472"/>
          <cell r="AS472"/>
          <cell r="AT472"/>
          <cell r="AU472"/>
          <cell r="AV472"/>
          <cell r="AW472"/>
          <cell r="AX472"/>
          <cell r="AY472"/>
          <cell r="AZ472"/>
          <cell r="BA472"/>
        </row>
        <row r="473">
          <cell r="N473"/>
          <cell r="O473"/>
          <cell r="P473"/>
          <cell r="Q473"/>
          <cell r="R473"/>
          <cell r="S473"/>
          <cell r="T473"/>
          <cell r="U473"/>
          <cell r="V473"/>
          <cell r="W473"/>
          <cell r="X473"/>
          <cell r="Y473"/>
          <cell r="Z473"/>
          <cell r="AA473"/>
          <cell r="AB473"/>
          <cell r="AC473"/>
          <cell r="AD473"/>
          <cell r="AE473"/>
          <cell r="AF473"/>
          <cell r="AG473"/>
          <cell r="AH473"/>
          <cell r="AI473"/>
          <cell r="AJ473"/>
          <cell r="AK473"/>
          <cell r="AL473"/>
          <cell r="AM473"/>
          <cell r="AN473"/>
          <cell r="AO473"/>
          <cell r="AP473"/>
          <cell r="AQ473"/>
          <cell r="AR473"/>
          <cell r="AS473"/>
          <cell r="AT473"/>
          <cell r="AU473"/>
          <cell r="AV473"/>
          <cell r="AW473"/>
          <cell r="AX473"/>
          <cell r="AY473"/>
          <cell r="AZ473"/>
          <cell r="BA473"/>
        </row>
        <row r="474">
          <cell r="N474"/>
          <cell r="O474"/>
          <cell r="P474"/>
          <cell r="Q474"/>
          <cell r="R474"/>
          <cell r="S474"/>
          <cell r="T474"/>
          <cell r="U474"/>
          <cell r="V474"/>
          <cell r="W474"/>
          <cell r="X474"/>
          <cell r="Y474"/>
          <cell r="Z474"/>
          <cell r="AA474"/>
          <cell r="AB474"/>
          <cell r="AC474"/>
          <cell r="AD474"/>
          <cell r="AE474"/>
          <cell r="AF474"/>
          <cell r="AG474"/>
          <cell r="AH474"/>
          <cell r="AI474"/>
          <cell r="AJ474"/>
          <cell r="AK474"/>
          <cell r="AL474"/>
          <cell r="AM474"/>
          <cell r="AN474"/>
          <cell r="AO474"/>
          <cell r="AP474"/>
          <cell r="AQ474"/>
          <cell r="AR474"/>
          <cell r="AS474"/>
          <cell r="AT474"/>
          <cell r="AU474"/>
          <cell r="AV474"/>
          <cell r="AW474"/>
          <cell r="AX474"/>
          <cell r="AY474"/>
          <cell r="AZ474"/>
          <cell r="BA474"/>
        </row>
        <row r="475">
          <cell r="N475"/>
          <cell r="O475"/>
          <cell r="P475"/>
          <cell r="Q475"/>
          <cell r="R475"/>
          <cell r="S475"/>
          <cell r="T475"/>
          <cell r="U475"/>
          <cell r="V475"/>
          <cell r="W475"/>
          <cell r="X475"/>
          <cell r="Y475"/>
          <cell r="Z475"/>
          <cell r="AA475"/>
          <cell r="AB475"/>
          <cell r="AC475"/>
          <cell r="AD475"/>
          <cell r="AE475"/>
          <cell r="AF475"/>
          <cell r="AG475"/>
          <cell r="AH475"/>
          <cell r="AI475"/>
          <cell r="AJ475"/>
          <cell r="AK475"/>
          <cell r="AL475"/>
          <cell r="AM475"/>
          <cell r="AN475"/>
          <cell r="AO475"/>
          <cell r="AP475"/>
          <cell r="AQ475"/>
          <cell r="AR475"/>
          <cell r="AS475"/>
          <cell r="AT475"/>
          <cell r="AU475"/>
          <cell r="AV475"/>
          <cell r="AW475"/>
          <cell r="AX475"/>
          <cell r="AY475"/>
          <cell r="AZ475"/>
          <cell r="BA475"/>
        </row>
        <row r="476">
          <cell r="N476"/>
          <cell r="O476"/>
          <cell r="P476"/>
          <cell r="Q476"/>
          <cell r="R476"/>
          <cell r="S476"/>
          <cell r="T476"/>
          <cell r="U476"/>
          <cell r="V476"/>
          <cell r="W476"/>
          <cell r="X476"/>
          <cell r="Y476"/>
          <cell r="Z476"/>
          <cell r="AA476"/>
          <cell r="AB476"/>
          <cell r="AC476"/>
          <cell r="AD476"/>
          <cell r="AE476"/>
          <cell r="AF476"/>
          <cell r="AG476"/>
          <cell r="AH476"/>
          <cell r="AI476"/>
          <cell r="AJ476"/>
          <cell r="AK476"/>
          <cell r="AL476"/>
          <cell r="AM476"/>
          <cell r="AN476"/>
          <cell r="AO476"/>
          <cell r="AP476"/>
          <cell r="AQ476"/>
          <cell r="AR476"/>
          <cell r="AS476"/>
          <cell r="AT476"/>
          <cell r="AU476"/>
          <cell r="AV476"/>
          <cell r="AW476"/>
          <cell r="AX476"/>
          <cell r="AY476"/>
          <cell r="AZ476"/>
          <cell r="BA476"/>
        </row>
        <row r="477">
          <cell r="N477"/>
          <cell r="O477"/>
          <cell r="P477"/>
          <cell r="Q477"/>
          <cell r="R477"/>
          <cell r="S477"/>
          <cell r="T477"/>
          <cell r="U477"/>
          <cell r="V477"/>
          <cell r="W477"/>
          <cell r="X477"/>
          <cell r="Y477"/>
          <cell r="Z477"/>
          <cell r="AA477"/>
          <cell r="AB477"/>
          <cell r="AC477"/>
          <cell r="AD477"/>
          <cell r="AE477"/>
          <cell r="AF477"/>
          <cell r="AG477"/>
          <cell r="AH477"/>
          <cell r="AI477"/>
          <cell r="AJ477"/>
          <cell r="AK477"/>
          <cell r="AL477"/>
          <cell r="AM477"/>
          <cell r="AN477"/>
          <cell r="AO477"/>
          <cell r="AP477"/>
          <cell r="AQ477"/>
          <cell r="AR477"/>
          <cell r="AS477"/>
          <cell r="AT477"/>
          <cell r="AU477"/>
          <cell r="AV477"/>
          <cell r="AW477"/>
          <cell r="AX477"/>
          <cell r="AY477"/>
          <cell r="AZ477"/>
          <cell r="BA477"/>
        </row>
        <row r="478">
          <cell r="N478"/>
          <cell r="O478"/>
          <cell r="P478"/>
          <cell r="Q478"/>
          <cell r="R478"/>
          <cell r="S478"/>
          <cell r="T478"/>
          <cell r="U478"/>
          <cell r="V478"/>
          <cell r="W478"/>
          <cell r="X478"/>
          <cell r="Y478"/>
          <cell r="Z478"/>
          <cell r="AA478"/>
          <cell r="AB478"/>
          <cell r="AC478"/>
          <cell r="AD478"/>
          <cell r="AE478"/>
          <cell r="AF478"/>
          <cell r="AG478"/>
          <cell r="AH478"/>
          <cell r="AI478"/>
          <cell r="AJ478"/>
          <cell r="AK478"/>
          <cell r="AL478"/>
          <cell r="AM478"/>
          <cell r="AN478"/>
          <cell r="AO478"/>
          <cell r="AP478"/>
          <cell r="AQ478"/>
          <cell r="AR478"/>
          <cell r="AS478"/>
          <cell r="AT478"/>
          <cell r="AU478"/>
          <cell r="AV478"/>
          <cell r="AW478"/>
          <cell r="AX478"/>
          <cell r="AY478"/>
          <cell r="AZ478"/>
          <cell r="BA478"/>
        </row>
        <row r="479">
          <cell r="N479"/>
          <cell r="O479"/>
          <cell r="P479"/>
          <cell r="Q479"/>
          <cell r="R479"/>
          <cell r="S479"/>
          <cell r="T479"/>
          <cell r="U479"/>
          <cell r="V479"/>
          <cell r="W479"/>
          <cell r="X479"/>
          <cell r="Y479"/>
          <cell r="Z479"/>
          <cell r="AA479"/>
          <cell r="AB479"/>
          <cell r="AC479"/>
          <cell r="AD479"/>
          <cell r="AE479"/>
          <cell r="AF479"/>
          <cell r="AG479"/>
          <cell r="AH479"/>
          <cell r="AI479"/>
          <cell r="AJ479"/>
          <cell r="AK479"/>
          <cell r="AL479"/>
          <cell r="AM479"/>
          <cell r="AN479"/>
          <cell r="AO479"/>
          <cell r="AP479"/>
          <cell r="AQ479"/>
          <cell r="AR479"/>
          <cell r="AS479"/>
          <cell r="AT479"/>
          <cell r="AU479"/>
          <cell r="AV479"/>
          <cell r="AW479"/>
          <cell r="AX479"/>
          <cell r="AY479"/>
          <cell r="AZ479"/>
          <cell r="BA479"/>
        </row>
        <row r="480">
          <cell r="N480"/>
          <cell r="O480"/>
          <cell r="P480"/>
          <cell r="Q480"/>
          <cell r="R480"/>
          <cell r="S480"/>
          <cell r="T480"/>
          <cell r="U480"/>
          <cell r="V480"/>
          <cell r="W480"/>
          <cell r="X480"/>
          <cell r="Y480"/>
          <cell r="Z480"/>
          <cell r="AA480"/>
          <cell r="AB480"/>
          <cell r="AC480"/>
          <cell r="AD480"/>
          <cell r="AE480"/>
          <cell r="AF480"/>
          <cell r="AG480"/>
          <cell r="AH480"/>
          <cell r="AI480"/>
          <cell r="AJ480"/>
          <cell r="AK480"/>
          <cell r="AL480"/>
          <cell r="AM480"/>
          <cell r="AN480"/>
          <cell r="AO480"/>
          <cell r="AP480"/>
          <cell r="AQ480"/>
          <cell r="AR480"/>
          <cell r="AS480"/>
          <cell r="AT480"/>
          <cell r="AU480"/>
          <cell r="AV480"/>
          <cell r="AW480"/>
          <cell r="AX480"/>
          <cell r="AY480"/>
          <cell r="AZ480"/>
          <cell r="BA480"/>
        </row>
        <row r="481">
          <cell r="N481"/>
          <cell r="O481"/>
          <cell r="P481"/>
          <cell r="Q481"/>
          <cell r="R481"/>
          <cell r="S481"/>
          <cell r="T481"/>
          <cell r="U481"/>
          <cell r="V481"/>
          <cell r="W481"/>
          <cell r="X481"/>
          <cell r="Y481"/>
          <cell r="Z481"/>
          <cell r="AA481"/>
          <cell r="AB481"/>
          <cell r="AC481"/>
          <cell r="AD481"/>
          <cell r="AE481"/>
          <cell r="AF481"/>
          <cell r="AG481"/>
          <cell r="AH481"/>
          <cell r="AI481"/>
          <cell r="AJ481"/>
          <cell r="AK481"/>
          <cell r="AL481"/>
          <cell r="AM481"/>
          <cell r="AN481"/>
          <cell r="AO481"/>
          <cell r="AP481"/>
          <cell r="AQ481"/>
          <cell r="AR481"/>
          <cell r="AS481"/>
          <cell r="AT481"/>
          <cell r="AU481"/>
          <cell r="AV481"/>
          <cell r="AW481"/>
          <cell r="AX481"/>
          <cell r="AY481"/>
          <cell r="AZ481"/>
          <cell r="BA481"/>
        </row>
        <row r="482">
          <cell r="N482"/>
          <cell r="O482"/>
          <cell r="P482"/>
          <cell r="Q482"/>
          <cell r="R482"/>
          <cell r="S482"/>
          <cell r="T482"/>
          <cell r="U482"/>
          <cell r="V482"/>
          <cell r="W482"/>
          <cell r="X482"/>
          <cell r="Y482"/>
          <cell r="Z482"/>
          <cell r="AA482"/>
          <cell r="AB482"/>
          <cell r="AC482"/>
          <cell r="AD482"/>
          <cell r="AE482"/>
          <cell r="AF482"/>
          <cell r="AG482"/>
          <cell r="AH482"/>
          <cell r="AI482"/>
          <cell r="AJ482"/>
          <cell r="AK482"/>
          <cell r="AL482"/>
          <cell r="AM482"/>
          <cell r="AN482"/>
          <cell r="AO482"/>
          <cell r="AP482"/>
          <cell r="AQ482"/>
          <cell r="AR482"/>
          <cell r="AS482"/>
          <cell r="AT482"/>
          <cell r="AU482"/>
          <cell r="AV482"/>
          <cell r="AW482"/>
          <cell r="AX482"/>
          <cell r="AY482"/>
          <cell r="AZ482"/>
          <cell r="BA482"/>
        </row>
        <row r="483">
          <cell r="N483"/>
          <cell r="O483"/>
          <cell r="P483"/>
          <cell r="Q483"/>
          <cell r="R483"/>
          <cell r="S483"/>
          <cell r="T483"/>
          <cell r="U483"/>
          <cell r="V483"/>
          <cell r="W483"/>
          <cell r="X483"/>
          <cell r="Y483"/>
          <cell r="Z483"/>
          <cell r="AA483"/>
          <cell r="AB483"/>
          <cell r="AC483"/>
          <cell r="AD483"/>
          <cell r="AE483"/>
          <cell r="AF483"/>
          <cell r="AG483"/>
          <cell r="AH483"/>
          <cell r="AI483"/>
          <cell r="AJ483"/>
          <cell r="AK483"/>
          <cell r="AL483"/>
          <cell r="AM483"/>
          <cell r="AN483"/>
          <cell r="AO483"/>
          <cell r="AP483"/>
          <cell r="AQ483"/>
          <cell r="AR483"/>
          <cell r="AS483"/>
          <cell r="AT483"/>
          <cell r="AU483"/>
          <cell r="AV483"/>
          <cell r="AW483"/>
          <cell r="AX483"/>
          <cell r="AY483"/>
          <cell r="AZ483"/>
          <cell r="BA483"/>
        </row>
        <row r="484">
          <cell r="N484"/>
          <cell r="O484"/>
          <cell r="P484"/>
          <cell r="Q484"/>
          <cell r="R484"/>
          <cell r="S484"/>
          <cell r="T484"/>
          <cell r="U484"/>
          <cell r="V484"/>
          <cell r="W484"/>
          <cell r="X484"/>
          <cell r="Y484"/>
          <cell r="Z484"/>
          <cell r="AA484"/>
          <cell r="AB484"/>
          <cell r="AC484"/>
          <cell r="AD484"/>
          <cell r="AE484"/>
          <cell r="AF484"/>
          <cell r="AG484"/>
          <cell r="AH484"/>
          <cell r="AI484"/>
          <cell r="AJ484"/>
          <cell r="AK484"/>
          <cell r="AL484"/>
          <cell r="AM484"/>
          <cell r="AN484"/>
          <cell r="AO484"/>
          <cell r="AP484"/>
          <cell r="AQ484"/>
          <cell r="AR484"/>
          <cell r="AS484"/>
          <cell r="AT484"/>
          <cell r="AU484"/>
          <cell r="AV484"/>
          <cell r="AW484"/>
          <cell r="AX484"/>
          <cell r="AY484"/>
          <cell r="AZ484"/>
          <cell r="BA484"/>
        </row>
        <row r="485">
          <cell r="N485"/>
          <cell r="O485"/>
          <cell r="P485"/>
          <cell r="Q485"/>
          <cell r="R485"/>
          <cell r="S485"/>
          <cell r="T485"/>
          <cell r="U485"/>
          <cell r="V485"/>
          <cell r="W485"/>
          <cell r="X485"/>
          <cell r="Y485"/>
          <cell r="Z485"/>
          <cell r="AA485"/>
          <cell r="AB485"/>
          <cell r="AC485"/>
          <cell r="AD485"/>
          <cell r="AE485"/>
          <cell r="AF485"/>
          <cell r="AG485"/>
          <cell r="AH485"/>
          <cell r="AI485"/>
          <cell r="AJ485"/>
          <cell r="AK485"/>
          <cell r="AL485"/>
          <cell r="AM485"/>
          <cell r="AN485"/>
          <cell r="AO485"/>
          <cell r="AP485"/>
          <cell r="AQ485"/>
          <cell r="AR485"/>
          <cell r="AS485"/>
          <cell r="AT485"/>
          <cell r="AU485"/>
          <cell r="AV485"/>
          <cell r="AW485"/>
          <cell r="AX485"/>
          <cell r="AY485"/>
          <cell r="AZ485"/>
          <cell r="BA485"/>
        </row>
        <row r="486">
          <cell r="N486"/>
          <cell r="O486"/>
          <cell r="P486"/>
          <cell r="Q486"/>
          <cell r="R486"/>
          <cell r="S486"/>
          <cell r="T486"/>
          <cell r="U486"/>
          <cell r="V486"/>
          <cell r="W486"/>
          <cell r="X486"/>
          <cell r="Y486"/>
          <cell r="Z486"/>
          <cell r="AA486"/>
          <cell r="AB486"/>
          <cell r="AC486"/>
          <cell r="AD486"/>
          <cell r="AE486"/>
          <cell r="AF486"/>
          <cell r="AG486"/>
          <cell r="AH486"/>
          <cell r="AI486"/>
          <cell r="AJ486"/>
          <cell r="AK486"/>
          <cell r="AL486"/>
          <cell r="AM486"/>
          <cell r="AN486"/>
          <cell r="AO486"/>
          <cell r="AP486"/>
          <cell r="AQ486"/>
          <cell r="AR486"/>
          <cell r="AS486"/>
          <cell r="AT486"/>
          <cell r="AU486"/>
          <cell r="AV486"/>
          <cell r="AW486"/>
          <cell r="AX486"/>
          <cell r="AY486"/>
          <cell r="AZ486"/>
          <cell r="BA486"/>
        </row>
        <row r="487">
          <cell r="N487"/>
          <cell r="O487"/>
          <cell r="P487"/>
          <cell r="Q487"/>
          <cell r="R487"/>
          <cell r="S487"/>
          <cell r="T487"/>
          <cell r="U487"/>
          <cell r="V487"/>
          <cell r="W487"/>
          <cell r="X487"/>
          <cell r="Y487"/>
          <cell r="Z487"/>
          <cell r="AA487"/>
          <cell r="AB487"/>
          <cell r="AC487"/>
          <cell r="AD487"/>
          <cell r="AE487"/>
          <cell r="AF487"/>
          <cell r="AG487"/>
          <cell r="AH487"/>
          <cell r="AI487"/>
          <cell r="AJ487"/>
          <cell r="AK487"/>
          <cell r="AL487"/>
          <cell r="AM487"/>
          <cell r="AN487"/>
          <cell r="AO487"/>
          <cell r="AP487"/>
          <cell r="AQ487"/>
          <cell r="AR487"/>
          <cell r="AS487"/>
          <cell r="AT487"/>
          <cell r="AU487"/>
          <cell r="AV487"/>
          <cell r="AW487"/>
          <cell r="AX487"/>
          <cell r="AY487"/>
          <cell r="AZ487"/>
          <cell r="BA487"/>
        </row>
        <row r="488">
          <cell r="N488"/>
          <cell r="O488"/>
          <cell r="P488"/>
          <cell r="Q488"/>
          <cell r="R488"/>
          <cell r="S488"/>
          <cell r="T488"/>
          <cell r="U488"/>
          <cell r="V488"/>
          <cell r="W488"/>
          <cell r="X488"/>
          <cell r="Y488"/>
          <cell r="Z488"/>
          <cell r="AA488"/>
          <cell r="AB488"/>
          <cell r="AC488"/>
          <cell r="AD488"/>
          <cell r="AE488"/>
          <cell r="AF488"/>
          <cell r="AG488"/>
          <cell r="AH488"/>
          <cell r="AI488"/>
          <cell r="AJ488"/>
          <cell r="AK488"/>
          <cell r="AL488"/>
          <cell r="AM488"/>
          <cell r="AN488"/>
          <cell r="AO488"/>
          <cell r="AP488"/>
          <cell r="AQ488"/>
          <cell r="AR488"/>
          <cell r="AS488"/>
          <cell r="AT488"/>
          <cell r="AU488"/>
          <cell r="AV488"/>
          <cell r="AW488"/>
          <cell r="AX488"/>
          <cell r="AY488"/>
          <cell r="AZ488"/>
          <cell r="BA488"/>
        </row>
        <row r="489">
          <cell r="N489"/>
          <cell r="O489"/>
          <cell r="P489"/>
          <cell r="Q489"/>
          <cell r="R489"/>
          <cell r="S489"/>
          <cell r="T489"/>
          <cell r="U489"/>
          <cell r="V489"/>
          <cell r="W489"/>
          <cell r="X489"/>
          <cell r="Y489"/>
          <cell r="Z489"/>
          <cell r="AA489"/>
          <cell r="AB489"/>
          <cell r="AC489"/>
          <cell r="AD489"/>
          <cell r="AE489"/>
          <cell r="AF489"/>
          <cell r="AG489"/>
          <cell r="AH489"/>
          <cell r="AI489"/>
          <cell r="AJ489"/>
          <cell r="AK489"/>
          <cell r="AL489"/>
          <cell r="AM489"/>
          <cell r="AN489"/>
          <cell r="AO489"/>
          <cell r="AP489"/>
          <cell r="AQ489"/>
          <cell r="AR489"/>
          <cell r="AS489"/>
          <cell r="AT489"/>
          <cell r="AU489"/>
          <cell r="AV489"/>
          <cell r="AW489"/>
          <cell r="AX489"/>
          <cell r="AY489"/>
          <cell r="AZ489"/>
          <cell r="BA489"/>
        </row>
        <row r="490">
          <cell r="N490"/>
          <cell r="O490"/>
          <cell r="P490"/>
          <cell r="Q490"/>
          <cell r="R490"/>
          <cell r="S490"/>
          <cell r="T490"/>
          <cell r="U490"/>
          <cell r="V490"/>
          <cell r="W490"/>
          <cell r="X490"/>
          <cell r="Y490"/>
          <cell r="Z490"/>
          <cell r="AA490"/>
          <cell r="AB490"/>
          <cell r="AC490"/>
          <cell r="AD490"/>
          <cell r="AE490"/>
          <cell r="AF490"/>
          <cell r="AG490"/>
          <cell r="AH490"/>
          <cell r="AI490"/>
          <cell r="AJ490"/>
          <cell r="AK490"/>
          <cell r="AL490"/>
          <cell r="AM490"/>
          <cell r="AN490"/>
          <cell r="AO490"/>
          <cell r="AP490"/>
          <cell r="AQ490"/>
          <cell r="AR490"/>
          <cell r="AS490"/>
          <cell r="AT490"/>
          <cell r="AU490"/>
          <cell r="AV490"/>
          <cell r="AW490"/>
          <cell r="AX490"/>
          <cell r="AY490"/>
          <cell r="AZ490"/>
          <cell r="BA490"/>
        </row>
        <row r="491">
          <cell r="N491"/>
          <cell r="O491"/>
          <cell r="P491"/>
          <cell r="Q491"/>
          <cell r="R491"/>
          <cell r="S491"/>
          <cell r="T491"/>
          <cell r="U491"/>
          <cell r="V491"/>
          <cell r="W491"/>
          <cell r="X491"/>
          <cell r="Y491"/>
          <cell r="Z491"/>
          <cell r="AA491"/>
          <cell r="AB491"/>
          <cell r="AC491"/>
          <cell r="AD491"/>
          <cell r="AE491"/>
          <cell r="AF491"/>
          <cell r="AG491"/>
          <cell r="AH491"/>
          <cell r="AI491"/>
          <cell r="AJ491"/>
          <cell r="AK491"/>
          <cell r="AL491"/>
          <cell r="AM491"/>
          <cell r="AN491"/>
          <cell r="AO491"/>
          <cell r="AP491"/>
          <cell r="AQ491"/>
          <cell r="AR491"/>
          <cell r="AS491"/>
          <cell r="AT491"/>
          <cell r="AU491"/>
          <cell r="AV491"/>
          <cell r="AW491"/>
          <cell r="AX491"/>
          <cell r="AY491"/>
          <cell r="AZ491"/>
          <cell r="BA491"/>
        </row>
        <row r="492">
          <cell r="N492"/>
          <cell r="O492"/>
          <cell r="P492"/>
          <cell r="Q492"/>
          <cell r="R492"/>
          <cell r="S492"/>
          <cell r="T492"/>
          <cell r="U492"/>
          <cell r="V492"/>
          <cell r="W492"/>
          <cell r="X492"/>
          <cell r="Y492"/>
          <cell r="Z492"/>
          <cell r="AA492"/>
          <cell r="AB492"/>
          <cell r="AC492"/>
          <cell r="AD492"/>
          <cell r="AE492"/>
          <cell r="AF492"/>
          <cell r="AG492"/>
          <cell r="AH492"/>
          <cell r="AI492"/>
          <cell r="AJ492"/>
          <cell r="AK492"/>
          <cell r="AL492"/>
          <cell r="AM492"/>
          <cell r="AN492"/>
          <cell r="AO492"/>
          <cell r="AP492"/>
          <cell r="AQ492"/>
          <cell r="AR492"/>
          <cell r="AS492"/>
          <cell r="AT492"/>
          <cell r="AU492"/>
          <cell r="AV492"/>
          <cell r="AW492"/>
          <cell r="AX492"/>
          <cell r="AY492"/>
          <cell r="AZ492"/>
          <cell r="BA492"/>
        </row>
        <row r="493">
          <cell r="N493"/>
          <cell r="O493"/>
          <cell r="P493"/>
          <cell r="Q493"/>
          <cell r="R493"/>
          <cell r="S493"/>
          <cell r="T493"/>
          <cell r="U493"/>
          <cell r="V493"/>
          <cell r="W493"/>
          <cell r="X493"/>
          <cell r="Y493"/>
          <cell r="Z493"/>
          <cell r="AA493"/>
          <cell r="AB493"/>
          <cell r="AC493"/>
          <cell r="AD493"/>
          <cell r="AE493"/>
          <cell r="AF493"/>
          <cell r="AG493"/>
          <cell r="AH493"/>
          <cell r="AI493"/>
          <cell r="AJ493"/>
          <cell r="AK493"/>
          <cell r="AL493"/>
          <cell r="AM493"/>
          <cell r="AN493"/>
          <cell r="AO493"/>
          <cell r="AP493"/>
          <cell r="AQ493"/>
          <cell r="AR493"/>
          <cell r="AS493"/>
          <cell r="AT493"/>
          <cell r="AU493"/>
          <cell r="AV493"/>
          <cell r="AW493"/>
          <cell r="AX493"/>
          <cell r="AY493"/>
          <cell r="AZ493"/>
          <cell r="BA493"/>
        </row>
        <row r="494">
          <cell r="N494"/>
          <cell r="O494"/>
          <cell r="P494"/>
          <cell r="Q494"/>
          <cell r="R494"/>
          <cell r="S494"/>
          <cell r="T494"/>
          <cell r="U494"/>
          <cell r="V494"/>
          <cell r="W494"/>
          <cell r="X494"/>
          <cell r="Y494"/>
          <cell r="Z494"/>
          <cell r="AA494"/>
          <cell r="AB494"/>
          <cell r="AC494"/>
          <cell r="AD494"/>
          <cell r="AE494"/>
          <cell r="AF494"/>
          <cell r="AG494"/>
          <cell r="AH494"/>
          <cell r="AI494"/>
          <cell r="AJ494"/>
          <cell r="AK494"/>
          <cell r="AL494"/>
          <cell r="AM494"/>
          <cell r="AN494"/>
          <cell r="AO494"/>
          <cell r="AP494"/>
          <cell r="AQ494"/>
          <cell r="AR494"/>
          <cell r="AS494"/>
          <cell r="AT494"/>
          <cell r="AU494"/>
          <cell r="AV494"/>
          <cell r="AW494"/>
          <cell r="AX494"/>
          <cell r="AY494"/>
          <cell r="AZ494"/>
          <cell r="BA494"/>
        </row>
        <row r="495">
          <cell r="N495"/>
          <cell r="O495"/>
          <cell r="P495"/>
          <cell r="Q495"/>
          <cell r="R495"/>
          <cell r="S495"/>
          <cell r="T495"/>
          <cell r="U495"/>
          <cell r="V495"/>
          <cell r="W495"/>
          <cell r="X495"/>
          <cell r="Y495"/>
          <cell r="Z495"/>
          <cell r="AA495"/>
          <cell r="AB495"/>
          <cell r="AC495"/>
          <cell r="AD495"/>
          <cell r="AE495"/>
          <cell r="AF495"/>
          <cell r="AG495"/>
          <cell r="AH495"/>
          <cell r="AI495"/>
          <cell r="AJ495"/>
          <cell r="AK495"/>
          <cell r="AL495"/>
          <cell r="AM495"/>
          <cell r="AN495"/>
          <cell r="AO495"/>
          <cell r="AP495"/>
          <cell r="AQ495"/>
          <cell r="AR495"/>
          <cell r="AS495"/>
          <cell r="AT495"/>
          <cell r="AU495"/>
          <cell r="AV495"/>
          <cell r="AW495"/>
          <cell r="AX495"/>
          <cell r="AY495"/>
          <cell r="AZ495"/>
          <cell r="BA495"/>
        </row>
        <row r="496">
          <cell r="N496"/>
          <cell r="O496"/>
          <cell r="P496"/>
          <cell r="Q496"/>
          <cell r="R496"/>
          <cell r="S496"/>
          <cell r="T496"/>
          <cell r="U496"/>
          <cell r="V496"/>
          <cell r="W496"/>
          <cell r="X496"/>
          <cell r="Y496"/>
          <cell r="Z496"/>
          <cell r="AA496"/>
          <cell r="AB496"/>
          <cell r="AC496"/>
          <cell r="AD496"/>
          <cell r="AE496"/>
          <cell r="AF496"/>
          <cell r="AG496"/>
          <cell r="AH496"/>
          <cell r="AI496"/>
          <cell r="AJ496"/>
          <cell r="AK496"/>
          <cell r="AL496"/>
          <cell r="AM496"/>
          <cell r="AN496"/>
          <cell r="AO496"/>
          <cell r="AP496"/>
          <cell r="AQ496"/>
          <cell r="AR496"/>
          <cell r="AS496"/>
          <cell r="AT496"/>
          <cell r="AU496"/>
          <cell r="AV496"/>
          <cell r="AW496"/>
          <cell r="AX496"/>
          <cell r="AY496"/>
          <cell r="AZ496"/>
          <cell r="BA496"/>
        </row>
        <row r="497">
          <cell r="N497"/>
          <cell r="O497"/>
          <cell r="P497"/>
          <cell r="Q497"/>
          <cell r="R497"/>
          <cell r="S497"/>
          <cell r="T497"/>
          <cell r="U497"/>
          <cell r="V497"/>
          <cell r="W497"/>
          <cell r="X497"/>
          <cell r="Y497"/>
          <cell r="Z497"/>
          <cell r="AA497"/>
          <cell r="AB497"/>
          <cell r="AC497"/>
          <cell r="AD497"/>
          <cell r="AE497"/>
          <cell r="AF497"/>
          <cell r="AG497"/>
          <cell r="AH497"/>
          <cell r="AI497"/>
          <cell r="AJ497"/>
          <cell r="AK497"/>
          <cell r="AL497"/>
          <cell r="AM497"/>
          <cell r="AN497"/>
          <cell r="AO497"/>
          <cell r="AP497"/>
          <cell r="AQ497"/>
          <cell r="AR497"/>
          <cell r="AS497"/>
          <cell r="AT497"/>
          <cell r="AU497"/>
          <cell r="AV497"/>
          <cell r="AW497"/>
          <cell r="AX497"/>
          <cell r="AY497"/>
          <cell r="AZ497"/>
          <cell r="BA497"/>
        </row>
        <row r="498">
          <cell r="N498"/>
          <cell r="O498"/>
          <cell r="P498"/>
          <cell r="Q498"/>
          <cell r="R498"/>
          <cell r="S498"/>
          <cell r="T498"/>
          <cell r="U498"/>
          <cell r="V498"/>
          <cell r="W498"/>
          <cell r="X498"/>
          <cell r="Y498"/>
          <cell r="Z498"/>
          <cell r="AA498"/>
          <cell r="AB498"/>
          <cell r="AC498"/>
          <cell r="AD498"/>
          <cell r="AE498"/>
          <cell r="AF498"/>
          <cell r="AG498"/>
          <cell r="AH498"/>
          <cell r="AI498"/>
          <cell r="AJ498"/>
          <cell r="AK498"/>
          <cell r="AL498"/>
          <cell r="AM498"/>
          <cell r="AN498"/>
          <cell r="AO498"/>
          <cell r="AP498"/>
          <cell r="AQ498"/>
          <cell r="AR498"/>
          <cell r="AS498"/>
          <cell r="AT498"/>
          <cell r="AU498"/>
          <cell r="AV498"/>
          <cell r="AW498"/>
          <cell r="AX498"/>
          <cell r="AY498"/>
          <cell r="AZ498"/>
          <cell r="BA498"/>
        </row>
        <row r="499">
          <cell r="N499"/>
          <cell r="O499"/>
          <cell r="P499"/>
          <cell r="Q499"/>
          <cell r="R499"/>
          <cell r="S499"/>
          <cell r="T499"/>
          <cell r="U499"/>
          <cell r="V499"/>
          <cell r="W499"/>
          <cell r="X499"/>
          <cell r="Y499"/>
          <cell r="Z499"/>
          <cell r="AA499"/>
          <cell r="AB499"/>
          <cell r="AC499"/>
          <cell r="AD499"/>
          <cell r="AE499"/>
          <cell r="AF499"/>
          <cell r="AG499"/>
          <cell r="AH499"/>
          <cell r="AI499"/>
          <cell r="AJ499"/>
          <cell r="AK499"/>
          <cell r="AL499"/>
          <cell r="AM499"/>
          <cell r="AN499"/>
          <cell r="AO499"/>
          <cell r="AP499"/>
          <cell r="AQ499"/>
          <cell r="AR499"/>
          <cell r="AS499"/>
          <cell r="AT499"/>
          <cell r="AU499"/>
          <cell r="AV499"/>
          <cell r="AW499"/>
          <cell r="AX499"/>
          <cell r="AY499"/>
          <cell r="AZ499"/>
          <cell r="BA499"/>
        </row>
        <row r="500">
          <cell r="N500"/>
          <cell r="O500"/>
          <cell r="P500"/>
          <cell r="Q500"/>
          <cell r="R500"/>
          <cell r="S500"/>
          <cell r="T500"/>
          <cell r="U500"/>
          <cell r="V500"/>
          <cell r="W500"/>
          <cell r="X500"/>
          <cell r="Y500"/>
          <cell r="Z500"/>
          <cell r="AA500"/>
          <cell r="AB500"/>
          <cell r="AC500"/>
          <cell r="AD500"/>
          <cell r="AE500"/>
          <cell r="AF500"/>
          <cell r="AG500"/>
          <cell r="AH500"/>
          <cell r="AI500"/>
          <cell r="AJ500"/>
          <cell r="AK500"/>
          <cell r="AL500"/>
          <cell r="AM500"/>
          <cell r="AN500"/>
          <cell r="AO500"/>
          <cell r="AP500"/>
          <cell r="AQ500"/>
          <cell r="AR500"/>
          <cell r="AS500"/>
          <cell r="AT500"/>
          <cell r="AU500"/>
          <cell r="AV500"/>
          <cell r="AW500"/>
          <cell r="AX500"/>
          <cell r="AY500"/>
          <cell r="AZ500"/>
          <cell r="BA500"/>
        </row>
        <row r="501">
          <cell r="N501"/>
          <cell r="O501"/>
          <cell r="P501"/>
          <cell r="Q501"/>
          <cell r="R501"/>
          <cell r="S501"/>
          <cell r="T501"/>
          <cell r="U501"/>
          <cell r="V501"/>
          <cell r="W501"/>
          <cell r="X501"/>
          <cell r="Y501"/>
          <cell r="Z501"/>
          <cell r="AA501"/>
          <cell r="AB501"/>
          <cell r="AC501"/>
          <cell r="AD501"/>
          <cell r="AE501"/>
          <cell r="AF501"/>
          <cell r="AG501"/>
          <cell r="AH501"/>
          <cell r="AI501"/>
          <cell r="AJ501"/>
          <cell r="AK501"/>
          <cell r="AL501"/>
          <cell r="AM501"/>
          <cell r="AN501"/>
          <cell r="AO501"/>
          <cell r="AP501"/>
          <cell r="AQ501"/>
          <cell r="AR501"/>
          <cell r="AS501"/>
          <cell r="AT501"/>
          <cell r="AU501"/>
          <cell r="AV501"/>
          <cell r="AW501"/>
          <cell r="AX501"/>
          <cell r="AY501"/>
          <cell r="AZ501"/>
          <cell r="BA501"/>
        </row>
        <row r="502">
          <cell r="N502"/>
          <cell r="O502"/>
          <cell r="P502"/>
          <cell r="Q502"/>
          <cell r="R502"/>
          <cell r="S502"/>
          <cell r="T502"/>
          <cell r="U502"/>
          <cell r="V502"/>
          <cell r="W502"/>
          <cell r="X502"/>
          <cell r="Y502"/>
          <cell r="Z502"/>
          <cell r="AA502"/>
          <cell r="AB502"/>
          <cell r="AC502"/>
          <cell r="AD502"/>
          <cell r="AE502"/>
          <cell r="AF502"/>
          <cell r="AG502"/>
          <cell r="AH502"/>
          <cell r="AI502"/>
          <cell r="AJ502"/>
          <cell r="AK502"/>
          <cell r="AL502"/>
          <cell r="AM502"/>
          <cell r="AN502"/>
          <cell r="AO502"/>
          <cell r="AP502"/>
          <cell r="AQ502"/>
          <cell r="AR502"/>
          <cell r="AS502"/>
          <cell r="AT502"/>
          <cell r="AU502"/>
          <cell r="AV502"/>
          <cell r="AW502"/>
          <cell r="AX502"/>
          <cell r="AY502"/>
          <cell r="AZ502"/>
          <cell r="BA502"/>
        </row>
        <row r="503">
          <cell r="N503"/>
          <cell r="O503"/>
          <cell r="P503"/>
          <cell r="Q503"/>
          <cell r="R503"/>
          <cell r="S503"/>
          <cell r="T503"/>
          <cell r="U503"/>
          <cell r="V503"/>
          <cell r="W503"/>
          <cell r="X503"/>
          <cell r="Y503"/>
          <cell r="Z503"/>
          <cell r="AA503"/>
          <cell r="AB503"/>
          <cell r="AC503"/>
          <cell r="AD503"/>
          <cell r="AE503"/>
          <cell r="AF503"/>
          <cell r="AG503"/>
          <cell r="AH503"/>
          <cell r="AI503"/>
          <cell r="AJ503"/>
          <cell r="AK503"/>
          <cell r="AL503"/>
          <cell r="AM503"/>
          <cell r="AN503"/>
          <cell r="AO503"/>
          <cell r="AP503"/>
          <cell r="AQ503"/>
          <cell r="AR503"/>
          <cell r="AS503"/>
          <cell r="AT503"/>
          <cell r="AU503"/>
          <cell r="AV503"/>
          <cell r="AW503"/>
          <cell r="AX503"/>
          <cell r="AY503"/>
          <cell r="AZ503"/>
          <cell r="BA503"/>
        </row>
        <row r="504">
          <cell r="N504"/>
          <cell r="O504"/>
          <cell r="P504"/>
          <cell r="Q504"/>
          <cell r="R504"/>
          <cell r="S504"/>
          <cell r="T504"/>
          <cell r="U504"/>
          <cell r="V504"/>
          <cell r="W504"/>
          <cell r="X504"/>
          <cell r="Y504"/>
          <cell r="Z504"/>
          <cell r="AA504"/>
          <cell r="AB504"/>
          <cell r="AC504"/>
          <cell r="AD504"/>
          <cell r="AE504"/>
          <cell r="AF504"/>
          <cell r="AG504"/>
          <cell r="AH504"/>
          <cell r="AI504"/>
          <cell r="AJ504"/>
          <cell r="AK504"/>
          <cell r="AL504"/>
          <cell r="AM504"/>
          <cell r="AN504"/>
          <cell r="AO504"/>
          <cell r="AP504"/>
          <cell r="AQ504"/>
          <cell r="AR504"/>
          <cell r="AS504"/>
          <cell r="AT504"/>
          <cell r="AU504"/>
          <cell r="AV504"/>
          <cell r="AW504"/>
          <cell r="AX504"/>
          <cell r="AY504"/>
          <cell r="AZ504"/>
          <cell r="BA504"/>
        </row>
        <row r="505">
          <cell r="N505"/>
          <cell r="O505"/>
          <cell r="P505"/>
          <cell r="Q505"/>
          <cell r="R505"/>
          <cell r="S505"/>
          <cell r="T505"/>
          <cell r="U505"/>
          <cell r="V505"/>
          <cell r="W505"/>
          <cell r="X505"/>
          <cell r="Y505"/>
          <cell r="Z505"/>
          <cell r="AA505"/>
          <cell r="AB505"/>
          <cell r="AC505"/>
          <cell r="AD505"/>
          <cell r="AE505"/>
          <cell r="AF505"/>
          <cell r="AG505"/>
          <cell r="AH505"/>
          <cell r="AI505"/>
          <cell r="AJ505"/>
          <cell r="AK505"/>
          <cell r="AL505"/>
          <cell r="AM505"/>
          <cell r="AN505"/>
          <cell r="AO505"/>
          <cell r="AP505"/>
          <cell r="AQ505"/>
          <cell r="AR505"/>
          <cell r="AS505"/>
          <cell r="AT505"/>
          <cell r="AU505"/>
          <cell r="AV505"/>
          <cell r="AW505"/>
          <cell r="AX505"/>
          <cell r="AY505"/>
          <cell r="AZ505"/>
          <cell r="BA505"/>
        </row>
        <row r="506">
          <cell r="N506"/>
          <cell r="O506"/>
          <cell r="P506"/>
          <cell r="Q506"/>
          <cell r="R506"/>
          <cell r="S506"/>
          <cell r="T506"/>
          <cell r="U506"/>
          <cell r="V506"/>
          <cell r="W506"/>
          <cell r="X506"/>
          <cell r="Y506"/>
          <cell r="Z506"/>
          <cell r="AA506"/>
          <cell r="AB506"/>
          <cell r="AC506"/>
          <cell r="AD506"/>
          <cell r="AE506"/>
          <cell r="AF506"/>
          <cell r="AG506"/>
          <cell r="AH506"/>
          <cell r="AI506"/>
          <cell r="AJ506"/>
          <cell r="AK506"/>
          <cell r="AL506"/>
          <cell r="AM506"/>
          <cell r="AN506"/>
          <cell r="AO506"/>
          <cell r="AP506"/>
          <cell r="AQ506"/>
          <cell r="AR506"/>
          <cell r="AS506"/>
          <cell r="AT506"/>
          <cell r="AU506"/>
          <cell r="AV506"/>
          <cell r="AW506"/>
          <cell r="AX506"/>
          <cell r="AY506"/>
          <cell r="AZ506"/>
          <cell r="BA506"/>
        </row>
        <row r="507">
          <cell r="N507"/>
          <cell r="O507"/>
          <cell r="P507"/>
          <cell r="Q507"/>
          <cell r="R507"/>
          <cell r="S507"/>
          <cell r="T507"/>
          <cell r="U507"/>
          <cell r="V507"/>
          <cell r="W507"/>
          <cell r="X507"/>
          <cell r="Y507"/>
          <cell r="Z507"/>
          <cell r="AA507"/>
          <cell r="AB507"/>
          <cell r="AC507"/>
          <cell r="AD507"/>
          <cell r="AE507"/>
          <cell r="AF507"/>
          <cell r="AG507"/>
          <cell r="AH507"/>
          <cell r="AI507"/>
          <cell r="AJ507"/>
          <cell r="AK507"/>
          <cell r="AL507"/>
          <cell r="AM507"/>
          <cell r="AN507"/>
          <cell r="AO507"/>
          <cell r="AP507"/>
          <cell r="AQ507"/>
          <cell r="AR507"/>
          <cell r="AS507"/>
          <cell r="AT507"/>
          <cell r="AU507"/>
          <cell r="AV507"/>
          <cell r="AW507"/>
          <cell r="AX507"/>
          <cell r="AY507"/>
          <cell r="AZ507"/>
          <cell r="BA507"/>
        </row>
        <row r="508">
          <cell r="N508"/>
          <cell r="O508"/>
          <cell r="P508"/>
          <cell r="Q508"/>
          <cell r="R508"/>
          <cell r="S508"/>
          <cell r="T508"/>
          <cell r="U508"/>
          <cell r="V508"/>
          <cell r="W508"/>
          <cell r="X508"/>
          <cell r="Y508"/>
          <cell r="Z508"/>
          <cell r="AA508"/>
          <cell r="AB508"/>
          <cell r="AC508"/>
          <cell r="AD508"/>
          <cell r="AE508"/>
          <cell r="AF508"/>
          <cell r="AG508"/>
          <cell r="AH508"/>
          <cell r="AI508"/>
          <cell r="AJ508"/>
          <cell r="AK508"/>
          <cell r="AL508"/>
          <cell r="AM508"/>
          <cell r="AN508"/>
          <cell r="AO508"/>
          <cell r="AP508"/>
          <cell r="AQ508"/>
          <cell r="AR508"/>
          <cell r="AS508"/>
          <cell r="AT508"/>
          <cell r="AU508"/>
          <cell r="AV508"/>
          <cell r="AW508"/>
          <cell r="AX508"/>
          <cell r="AY508"/>
          <cell r="AZ508"/>
          <cell r="BA508"/>
        </row>
        <row r="509">
          <cell r="N509"/>
          <cell r="O509"/>
          <cell r="P509"/>
          <cell r="Q509"/>
          <cell r="R509"/>
          <cell r="S509"/>
          <cell r="T509"/>
          <cell r="U509"/>
          <cell r="V509"/>
          <cell r="W509"/>
          <cell r="X509"/>
          <cell r="Y509"/>
          <cell r="Z509"/>
          <cell r="AA509"/>
          <cell r="AB509"/>
          <cell r="AC509"/>
          <cell r="AD509"/>
          <cell r="AE509"/>
          <cell r="AF509"/>
          <cell r="AG509"/>
          <cell r="AH509"/>
          <cell r="AI509"/>
          <cell r="AJ509"/>
          <cell r="AK509"/>
          <cell r="AL509"/>
          <cell r="AM509"/>
          <cell r="AN509"/>
          <cell r="AO509"/>
          <cell r="AP509"/>
          <cell r="AQ509"/>
          <cell r="AR509"/>
          <cell r="AS509"/>
          <cell r="AT509"/>
          <cell r="AU509"/>
          <cell r="AV509"/>
          <cell r="AW509"/>
          <cell r="AX509"/>
          <cell r="AY509"/>
          <cell r="AZ509"/>
          <cell r="BA509"/>
        </row>
        <row r="510">
          <cell r="N510"/>
          <cell r="O510"/>
          <cell r="P510"/>
          <cell r="Q510"/>
          <cell r="R510"/>
          <cell r="S510"/>
          <cell r="T510"/>
          <cell r="U510"/>
          <cell r="V510"/>
          <cell r="W510"/>
          <cell r="X510"/>
          <cell r="Y510"/>
          <cell r="Z510"/>
          <cell r="AA510"/>
          <cell r="AB510"/>
          <cell r="AC510"/>
          <cell r="AD510"/>
          <cell r="AE510"/>
          <cell r="AF510"/>
          <cell r="AG510"/>
          <cell r="AH510"/>
          <cell r="AI510"/>
          <cell r="AJ510"/>
          <cell r="AK510"/>
          <cell r="AL510"/>
          <cell r="AM510"/>
          <cell r="AN510"/>
          <cell r="AO510"/>
          <cell r="AP510"/>
          <cell r="AQ510"/>
          <cell r="AR510"/>
          <cell r="AS510"/>
          <cell r="AT510"/>
          <cell r="AU510"/>
          <cell r="AV510"/>
          <cell r="AW510"/>
          <cell r="AX510"/>
          <cell r="AY510"/>
          <cell r="AZ510"/>
          <cell r="BA510"/>
        </row>
        <row r="511">
          <cell r="N511"/>
          <cell r="O511"/>
          <cell r="P511"/>
          <cell r="Q511"/>
          <cell r="R511"/>
          <cell r="S511"/>
          <cell r="T511"/>
          <cell r="U511"/>
          <cell r="V511"/>
          <cell r="W511"/>
          <cell r="X511"/>
          <cell r="Y511"/>
          <cell r="Z511"/>
          <cell r="AA511"/>
          <cell r="AB511"/>
          <cell r="AC511"/>
          <cell r="AD511"/>
          <cell r="AE511"/>
          <cell r="AF511"/>
          <cell r="AG511"/>
          <cell r="AH511"/>
          <cell r="AI511"/>
          <cell r="AJ511"/>
          <cell r="AK511"/>
          <cell r="AL511"/>
          <cell r="AM511"/>
          <cell r="AN511"/>
          <cell r="AO511"/>
          <cell r="AP511"/>
          <cell r="AQ511"/>
          <cell r="AR511"/>
          <cell r="AS511"/>
          <cell r="AT511"/>
          <cell r="AU511"/>
          <cell r="AV511"/>
          <cell r="AW511"/>
          <cell r="AX511"/>
          <cell r="AY511"/>
          <cell r="AZ511"/>
          <cell r="BA511"/>
        </row>
        <row r="512">
          <cell r="N512"/>
          <cell r="O512"/>
          <cell r="P512"/>
          <cell r="Q512"/>
          <cell r="R512"/>
          <cell r="S512"/>
          <cell r="T512"/>
          <cell r="U512"/>
          <cell r="V512"/>
          <cell r="W512"/>
          <cell r="X512"/>
          <cell r="Y512"/>
          <cell r="Z512"/>
          <cell r="AA512"/>
          <cell r="AB512"/>
          <cell r="AC512"/>
          <cell r="AD512"/>
          <cell r="AE512"/>
          <cell r="AF512"/>
          <cell r="AG512"/>
          <cell r="AH512"/>
          <cell r="AI512"/>
          <cell r="AJ512"/>
          <cell r="AK512"/>
          <cell r="AL512"/>
          <cell r="AM512"/>
          <cell r="AN512"/>
          <cell r="AO512"/>
          <cell r="AP512"/>
          <cell r="AQ512"/>
          <cell r="AR512"/>
          <cell r="AS512"/>
          <cell r="AT512"/>
          <cell r="AU512"/>
          <cell r="AV512"/>
          <cell r="AW512"/>
          <cell r="AX512"/>
          <cell r="AY512"/>
          <cell r="AZ512"/>
          <cell r="BA512"/>
        </row>
        <row r="513">
          <cell r="N513"/>
          <cell r="O513"/>
          <cell r="P513"/>
          <cell r="Q513"/>
          <cell r="R513"/>
          <cell r="S513"/>
          <cell r="T513"/>
          <cell r="U513"/>
          <cell r="V513"/>
          <cell r="W513"/>
          <cell r="X513"/>
          <cell r="Y513"/>
          <cell r="Z513"/>
          <cell r="AA513"/>
          <cell r="AB513"/>
          <cell r="AC513"/>
          <cell r="AD513"/>
          <cell r="AE513"/>
          <cell r="AF513"/>
          <cell r="AG513"/>
          <cell r="AH513"/>
          <cell r="AI513"/>
          <cell r="AJ513"/>
          <cell r="AK513"/>
          <cell r="AL513"/>
          <cell r="AM513"/>
          <cell r="AN513"/>
          <cell r="AO513"/>
          <cell r="AP513"/>
          <cell r="AQ513"/>
          <cell r="AR513"/>
          <cell r="AS513"/>
          <cell r="AT513"/>
          <cell r="AU513"/>
          <cell r="AV513"/>
          <cell r="AW513"/>
          <cell r="AX513"/>
          <cell r="AY513"/>
          <cell r="AZ513"/>
          <cell r="BA513"/>
        </row>
        <row r="514">
          <cell r="N514"/>
          <cell r="O514"/>
          <cell r="P514"/>
          <cell r="Q514"/>
          <cell r="R514"/>
          <cell r="S514"/>
          <cell r="T514"/>
          <cell r="U514"/>
          <cell r="V514"/>
          <cell r="W514"/>
          <cell r="X514"/>
          <cell r="Y514"/>
          <cell r="Z514"/>
          <cell r="AA514"/>
          <cell r="AB514"/>
          <cell r="AC514"/>
          <cell r="AD514"/>
          <cell r="AE514"/>
          <cell r="AF514"/>
          <cell r="AG514"/>
          <cell r="AH514"/>
          <cell r="AI514"/>
          <cell r="AJ514"/>
          <cell r="AK514"/>
          <cell r="AL514"/>
          <cell r="AM514"/>
          <cell r="AN514"/>
          <cell r="AO514"/>
          <cell r="AP514"/>
          <cell r="AQ514"/>
          <cell r="AR514"/>
          <cell r="AS514"/>
          <cell r="AT514"/>
          <cell r="AU514"/>
          <cell r="AV514"/>
          <cell r="AW514"/>
          <cell r="AX514"/>
          <cell r="AY514"/>
          <cell r="AZ514"/>
          <cell r="BA514"/>
        </row>
        <row r="515">
          <cell r="N515"/>
          <cell r="O515"/>
          <cell r="P515"/>
          <cell r="Q515"/>
          <cell r="R515"/>
          <cell r="S515"/>
          <cell r="T515"/>
          <cell r="U515"/>
          <cell r="V515"/>
          <cell r="W515"/>
          <cell r="X515"/>
          <cell r="Y515"/>
          <cell r="Z515"/>
          <cell r="AA515"/>
          <cell r="AB515"/>
          <cell r="AC515"/>
          <cell r="AD515"/>
          <cell r="AE515"/>
          <cell r="AF515"/>
          <cell r="AG515"/>
          <cell r="AH515"/>
          <cell r="AI515"/>
          <cell r="AJ515"/>
          <cell r="AK515"/>
          <cell r="AL515"/>
          <cell r="AM515"/>
          <cell r="AN515"/>
          <cell r="AO515"/>
          <cell r="AP515"/>
          <cell r="AQ515"/>
          <cell r="AR515"/>
          <cell r="AS515"/>
          <cell r="AT515"/>
          <cell r="AU515"/>
          <cell r="AV515"/>
          <cell r="AW515"/>
          <cell r="AX515"/>
          <cell r="AY515"/>
          <cell r="AZ515"/>
          <cell r="BA515"/>
        </row>
        <row r="516">
          <cell r="N516"/>
          <cell r="O516"/>
          <cell r="P516"/>
          <cell r="Q516"/>
          <cell r="R516"/>
          <cell r="S516"/>
          <cell r="T516"/>
          <cell r="U516"/>
          <cell r="V516"/>
          <cell r="W516"/>
          <cell r="X516"/>
          <cell r="Y516"/>
          <cell r="Z516"/>
          <cell r="AA516"/>
          <cell r="AB516"/>
          <cell r="AC516"/>
          <cell r="AD516"/>
          <cell r="AE516"/>
          <cell r="AF516"/>
          <cell r="AG516"/>
          <cell r="AH516"/>
          <cell r="AI516"/>
          <cell r="AJ516"/>
          <cell r="AK516"/>
          <cell r="AL516"/>
          <cell r="AM516"/>
          <cell r="AN516"/>
          <cell r="AO516"/>
          <cell r="AP516"/>
          <cell r="AQ516"/>
          <cell r="AR516"/>
          <cell r="AS516"/>
          <cell r="AT516"/>
          <cell r="AU516"/>
          <cell r="AV516"/>
          <cell r="AW516"/>
          <cell r="AX516"/>
          <cell r="AY516"/>
          <cell r="AZ516"/>
          <cell r="BA516"/>
        </row>
        <row r="517">
          <cell r="N517"/>
          <cell r="O517"/>
          <cell r="P517"/>
          <cell r="Q517"/>
          <cell r="R517"/>
          <cell r="S517"/>
          <cell r="T517"/>
          <cell r="U517"/>
          <cell r="V517"/>
          <cell r="W517"/>
          <cell r="X517"/>
          <cell r="Y517"/>
          <cell r="Z517"/>
          <cell r="AA517"/>
          <cell r="AB517"/>
          <cell r="AC517"/>
          <cell r="AD517"/>
          <cell r="AE517"/>
          <cell r="AF517"/>
          <cell r="AG517"/>
          <cell r="AH517"/>
          <cell r="AI517"/>
          <cell r="AJ517"/>
          <cell r="AK517"/>
          <cell r="AL517"/>
          <cell r="AM517"/>
          <cell r="AN517"/>
          <cell r="AO517"/>
          <cell r="AP517"/>
          <cell r="AQ517"/>
          <cell r="AR517"/>
          <cell r="AS517"/>
          <cell r="AT517"/>
          <cell r="AU517"/>
          <cell r="AV517"/>
          <cell r="AW517"/>
          <cell r="AX517"/>
          <cell r="AY517"/>
          <cell r="AZ517"/>
          <cell r="BA517"/>
        </row>
        <row r="518">
          <cell r="N518"/>
          <cell r="O518"/>
          <cell r="P518"/>
          <cell r="Q518"/>
          <cell r="R518"/>
          <cell r="S518"/>
          <cell r="T518"/>
          <cell r="U518"/>
          <cell r="V518"/>
          <cell r="W518"/>
          <cell r="X518"/>
          <cell r="Y518"/>
          <cell r="Z518"/>
          <cell r="AA518"/>
          <cell r="AB518"/>
          <cell r="AC518"/>
          <cell r="AD518"/>
          <cell r="AE518"/>
          <cell r="AF518"/>
          <cell r="AG518"/>
          <cell r="AH518"/>
          <cell r="AI518"/>
          <cell r="AJ518"/>
          <cell r="AK518"/>
          <cell r="AL518"/>
          <cell r="AM518"/>
          <cell r="AN518"/>
          <cell r="AO518"/>
          <cell r="AP518"/>
          <cell r="AQ518"/>
          <cell r="AR518"/>
          <cell r="AS518"/>
          <cell r="AT518"/>
          <cell r="AU518"/>
          <cell r="AV518"/>
          <cell r="AW518"/>
          <cell r="AX518"/>
          <cell r="AY518"/>
          <cell r="AZ518"/>
          <cell r="BA518"/>
        </row>
        <row r="519">
          <cell r="N519"/>
          <cell r="O519"/>
          <cell r="P519"/>
          <cell r="Q519"/>
          <cell r="R519"/>
          <cell r="S519"/>
          <cell r="T519"/>
          <cell r="U519"/>
          <cell r="V519"/>
          <cell r="W519"/>
          <cell r="X519"/>
          <cell r="Y519"/>
          <cell r="Z519"/>
          <cell r="AA519"/>
          <cell r="AB519"/>
          <cell r="AC519"/>
          <cell r="AD519"/>
          <cell r="AE519"/>
          <cell r="AF519"/>
          <cell r="AG519"/>
          <cell r="AH519"/>
          <cell r="AI519"/>
          <cell r="AJ519"/>
          <cell r="AK519"/>
          <cell r="AL519"/>
          <cell r="AM519"/>
          <cell r="AN519"/>
          <cell r="AO519"/>
          <cell r="AP519"/>
          <cell r="AQ519"/>
          <cell r="AR519"/>
          <cell r="AS519"/>
          <cell r="AT519"/>
          <cell r="AU519"/>
          <cell r="AV519"/>
          <cell r="AW519"/>
          <cell r="AX519"/>
          <cell r="AY519"/>
          <cell r="AZ519"/>
          <cell r="BA519"/>
        </row>
        <row r="520">
          <cell r="N520"/>
          <cell r="O520"/>
          <cell r="P520"/>
          <cell r="Q520"/>
          <cell r="R520"/>
          <cell r="S520"/>
          <cell r="T520"/>
          <cell r="U520"/>
          <cell r="V520"/>
          <cell r="W520"/>
          <cell r="X520"/>
          <cell r="Y520"/>
          <cell r="Z520"/>
          <cell r="AA520"/>
          <cell r="AB520"/>
          <cell r="AC520"/>
          <cell r="AD520"/>
          <cell r="AE520"/>
          <cell r="AF520"/>
          <cell r="AG520"/>
          <cell r="AH520"/>
          <cell r="AI520"/>
          <cell r="AJ520"/>
          <cell r="AK520"/>
          <cell r="AL520"/>
          <cell r="AM520"/>
          <cell r="AN520"/>
          <cell r="AO520"/>
          <cell r="AP520"/>
          <cell r="AQ520"/>
          <cell r="AR520"/>
          <cell r="AS520"/>
          <cell r="AT520"/>
          <cell r="AU520"/>
          <cell r="AV520"/>
          <cell r="AW520"/>
          <cell r="AX520"/>
          <cell r="AY520"/>
          <cell r="AZ520"/>
          <cell r="BA520"/>
        </row>
        <row r="521">
          <cell r="N521"/>
          <cell r="O521"/>
          <cell r="P521"/>
          <cell r="Q521"/>
          <cell r="R521"/>
          <cell r="S521"/>
          <cell r="T521"/>
          <cell r="U521"/>
          <cell r="V521"/>
          <cell r="W521"/>
          <cell r="X521"/>
          <cell r="Y521"/>
          <cell r="Z521"/>
          <cell r="AA521"/>
          <cell r="AB521"/>
          <cell r="AC521"/>
          <cell r="AD521"/>
          <cell r="AE521"/>
          <cell r="AF521"/>
          <cell r="AG521"/>
          <cell r="AH521"/>
          <cell r="AI521"/>
          <cell r="AJ521"/>
          <cell r="AK521"/>
          <cell r="AL521"/>
          <cell r="AM521"/>
          <cell r="AN521"/>
          <cell r="AO521"/>
          <cell r="AP521"/>
          <cell r="AQ521"/>
          <cell r="AR521"/>
          <cell r="AS521"/>
          <cell r="AT521"/>
          <cell r="AU521"/>
          <cell r="AV521"/>
          <cell r="AW521"/>
          <cell r="AX521"/>
          <cell r="AY521"/>
          <cell r="AZ521"/>
          <cell r="BA521"/>
        </row>
        <row r="522">
          <cell r="N522"/>
          <cell r="O522"/>
          <cell r="P522"/>
          <cell r="Q522"/>
          <cell r="R522"/>
          <cell r="S522"/>
          <cell r="T522"/>
          <cell r="U522"/>
          <cell r="V522"/>
          <cell r="W522"/>
          <cell r="X522"/>
          <cell r="Y522"/>
          <cell r="Z522"/>
          <cell r="AA522"/>
          <cell r="AB522"/>
          <cell r="AC522"/>
          <cell r="AD522"/>
          <cell r="AE522"/>
          <cell r="AF522"/>
          <cell r="AG522"/>
          <cell r="AH522"/>
          <cell r="AI522"/>
          <cell r="AJ522"/>
          <cell r="AK522"/>
          <cell r="AL522"/>
          <cell r="AM522"/>
          <cell r="AN522"/>
          <cell r="AO522"/>
          <cell r="AP522"/>
          <cell r="AQ522"/>
          <cell r="AR522"/>
          <cell r="AS522"/>
          <cell r="AT522"/>
          <cell r="AU522"/>
          <cell r="AV522"/>
          <cell r="AW522"/>
          <cell r="AX522"/>
          <cell r="AY522"/>
          <cell r="AZ522"/>
          <cell r="BA522"/>
        </row>
        <row r="523">
          <cell r="N523"/>
          <cell r="O523"/>
          <cell r="P523"/>
          <cell r="Q523"/>
          <cell r="R523"/>
          <cell r="S523"/>
          <cell r="T523"/>
          <cell r="U523"/>
          <cell r="V523"/>
          <cell r="W523"/>
          <cell r="X523"/>
          <cell r="Y523"/>
          <cell r="Z523"/>
          <cell r="AA523"/>
          <cell r="AB523"/>
          <cell r="AC523"/>
          <cell r="AD523"/>
          <cell r="AE523"/>
          <cell r="AF523"/>
          <cell r="AG523"/>
          <cell r="AH523"/>
          <cell r="AI523"/>
          <cell r="AJ523"/>
          <cell r="AK523"/>
          <cell r="AL523"/>
          <cell r="AM523"/>
          <cell r="AN523"/>
          <cell r="AO523"/>
          <cell r="AP523"/>
          <cell r="AQ523"/>
          <cell r="AR523"/>
          <cell r="AS523"/>
          <cell r="AT523"/>
          <cell r="AU523"/>
          <cell r="AV523"/>
          <cell r="AW523"/>
          <cell r="AX523"/>
          <cell r="AY523"/>
          <cell r="AZ523"/>
          <cell r="BA523"/>
        </row>
        <row r="524">
          <cell r="N524"/>
          <cell r="O524"/>
          <cell r="P524"/>
          <cell r="Q524"/>
          <cell r="R524"/>
          <cell r="S524"/>
          <cell r="T524"/>
          <cell r="U524"/>
          <cell r="V524"/>
          <cell r="W524"/>
          <cell r="X524"/>
          <cell r="Y524"/>
          <cell r="Z524"/>
          <cell r="AA524"/>
          <cell r="AB524"/>
          <cell r="AC524"/>
          <cell r="AD524"/>
          <cell r="AE524"/>
          <cell r="AF524"/>
          <cell r="AG524"/>
          <cell r="AH524"/>
          <cell r="AI524"/>
          <cell r="AJ524"/>
          <cell r="AK524"/>
          <cell r="AL524"/>
          <cell r="AM524"/>
          <cell r="AN524"/>
          <cell r="AO524"/>
          <cell r="AP524"/>
          <cell r="AQ524"/>
          <cell r="AR524"/>
          <cell r="AS524"/>
          <cell r="AT524"/>
          <cell r="AU524"/>
          <cell r="AV524"/>
          <cell r="AW524"/>
          <cell r="AX524"/>
          <cell r="AY524"/>
          <cell r="AZ524"/>
          <cell r="BA524"/>
        </row>
        <row r="525">
          <cell r="N525"/>
          <cell r="O525"/>
          <cell r="P525"/>
          <cell r="Q525"/>
          <cell r="R525"/>
          <cell r="S525"/>
          <cell r="T525"/>
          <cell r="U525"/>
          <cell r="V525"/>
          <cell r="W525"/>
          <cell r="X525"/>
          <cell r="Y525"/>
          <cell r="Z525"/>
          <cell r="AA525"/>
          <cell r="AB525"/>
          <cell r="AC525"/>
          <cell r="AD525"/>
          <cell r="AE525"/>
          <cell r="AF525"/>
          <cell r="AG525"/>
          <cell r="AH525"/>
          <cell r="AI525"/>
          <cell r="AJ525"/>
          <cell r="AK525"/>
          <cell r="AL525"/>
          <cell r="AM525"/>
          <cell r="AN525"/>
          <cell r="AO525"/>
          <cell r="AP525"/>
          <cell r="AQ525"/>
          <cell r="AR525"/>
          <cell r="AS525"/>
          <cell r="AT525"/>
          <cell r="AU525"/>
          <cell r="AV525"/>
          <cell r="AW525"/>
          <cell r="AX525"/>
          <cell r="AY525"/>
          <cell r="AZ525"/>
          <cell r="BA525"/>
        </row>
        <row r="526">
          <cell r="N526"/>
          <cell r="O526"/>
          <cell r="P526"/>
          <cell r="Q526"/>
          <cell r="R526"/>
          <cell r="S526"/>
          <cell r="T526"/>
          <cell r="U526"/>
          <cell r="V526"/>
          <cell r="W526"/>
          <cell r="X526"/>
          <cell r="Y526"/>
          <cell r="Z526"/>
          <cell r="AA526"/>
          <cell r="AB526"/>
          <cell r="AC526"/>
          <cell r="AD526"/>
          <cell r="AE526"/>
          <cell r="AF526"/>
          <cell r="AG526"/>
          <cell r="AH526"/>
          <cell r="AI526"/>
          <cell r="AJ526"/>
          <cell r="AK526"/>
          <cell r="AL526"/>
          <cell r="AM526"/>
          <cell r="AN526"/>
          <cell r="AO526"/>
          <cell r="AP526"/>
          <cell r="AQ526"/>
          <cell r="AR526"/>
          <cell r="AS526"/>
          <cell r="AT526"/>
          <cell r="AU526"/>
          <cell r="AV526"/>
          <cell r="AW526"/>
          <cell r="AX526"/>
          <cell r="AY526"/>
          <cell r="AZ526"/>
          <cell r="BA526"/>
        </row>
        <row r="527">
          <cell r="N527"/>
          <cell r="O527"/>
          <cell r="P527"/>
          <cell r="Q527"/>
          <cell r="R527"/>
          <cell r="S527"/>
          <cell r="T527"/>
          <cell r="U527"/>
          <cell r="V527"/>
          <cell r="W527"/>
          <cell r="X527"/>
          <cell r="Y527"/>
          <cell r="Z527"/>
          <cell r="AA527"/>
          <cell r="AB527"/>
          <cell r="AC527"/>
          <cell r="AD527"/>
          <cell r="AE527"/>
          <cell r="AF527"/>
          <cell r="AG527"/>
          <cell r="AH527"/>
          <cell r="AI527"/>
          <cell r="AJ527"/>
          <cell r="AK527"/>
          <cell r="AL527"/>
          <cell r="AM527"/>
          <cell r="AN527"/>
          <cell r="AO527"/>
          <cell r="AP527"/>
          <cell r="AQ527"/>
          <cell r="AR527"/>
          <cell r="AS527"/>
          <cell r="AT527"/>
          <cell r="AU527"/>
          <cell r="AV527"/>
          <cell r="AW527"/>
          <cell r="AX527"/>
          <cell r="AY527"/>
          <cell r="AZ527"/>
          <cell r="BA527"/>
        </row>
        <row r="528">
          <cell r="N528"/>
          <cell r="O528"/>
          <cell r="P528"/>
          <cell r="Q528"/>
          <cell r="R528"/>
          <cell r="S528"/>
          <cell r="T528"/>
          <cell r="U528"/>
          <cell r="V528"/>
          <cell r="W528"/>
          <cell r="X528"/>
          <cell r="Y528"/>
          <cell r="Z528"/>
          <cell r="AA528"/>
          <cell r="AB528"/>
          <cell r="AC528"/>
          <cell r="AD528"/>
          <cell r="AE528"/>
          <cell r="AF528"/>
          <cell r="AG528"/>
          <cell r="AH528"/>
          <cell r="AI528"/>
          <cell r="AJ528"/>
          <cell r="AK528"/>
          <cell r="AL528"/>
          <cell r="AM528"/>
          <cell r="AN528"/>
          <cell r="AO528"/>
          <cell r="AP528"/>
          <cell r="AQ528"/>
          <cell r="AR528"/>
          <cell r="AS528"/>
          <cell r="AT528"/>
          <cell r="AU528"/>
          <cell r="AV528"/>
          <cell r="AW528"/>
          <cell r="AX528"/>
          <cell r="AY528"/>
          <cell r="AZ528"/>
          <cell r="BA528"/>
        </row>
        <row r="529">
          <cell r="N529"/>
          <cell r="O529"/>
          <cell r="P529"/>
          <cell r="Q529"/>
          <cell r="R529"/>
          <cell r="S529"/>
          <cell r="T529"/>
          <cell r="U529"/>
          <cell r="V529"/>
          <cell r="W529"/>
          <cell r="X529"/>
          <cell r="Y529"/>
          <cell r="Z529"/>
          <cell r="AA529"/>
          <cell r="AB529"/>
          <cell r="AC529"/>
          <cell r="AD529"/>
          <cell r="AE529"/>
          <cell r="AF529"/>
          <cell r="AG529"/>
          <cell r="AH529"/>
          <cell r="AI529"/>
          <cell r="AJ529"/>
          <cell r="AK529"/>
          <cell r="AL529"/>
          <cell r="AM529"/>
          <cell r="AN529"/>
          <cell r="AO529"/>
          <cell r="AP529"/>
          <cell r="AQ529"/>
          <cell r="AR529"/>
          <cell r="AS529"/>
          <cell r="AT529"/>
          <cell r="AU529"/>
          <cell r="AV529"/>
          <cell r="AW529"/>
          <cell r="AX529"/>
          <cell r="AY529"/>
          <cell r="AZ529"/>
          <cell r="BA529"/>
        </row>
        <row r="530">
          <cell r="N530"/>
          <cell r="O530"/>
          <cell r="P530"/>
          <cell r="Q530"/>
          <cell r="R530"/>
          <cell r="S530"/>
          <cell r="T530"/>
          <cell r="U530"/>
          <cell r="V530"/>
          <cell r="W530"/>
          <cell r="X530"/>
          <cell r="Y530"/>
          <cell r="Z530"/>
          <cell r="AA530"/>
          <cell r="AB530"/>
          <cell r="AC530"/>
          <cell r="AD530"/>
          <cell r="AE530"/>
          <cell r="AF530"/>
          <cell r="AG530"/>
          <cell r="AH530"/>
          <cell r="AI530"/>
          <cell r="AJ530"/>
          <cell r="AK530"/>
          <cell r="AL530"/>
          <cell r="AM530"/>
          <cell r="AN530"/>
          <cell r="AO530"/>
          <cell r="AP530"/>
          <cell r="AQ530"/>
          <cell r="AR530"/>
          <cell r="AS530"/>
          <cell r="AT530"/>
          <cell r="AU530"/>
          <cell r="AV530"/>
          <cell r="AW530"/>
          <cell r="AX530"/>
          <cell r="AY530"/>
          <cell r="AZ530"/>
          <cell r="BA530"/>
        </row>
        <row r="531">
          <cell r="N531"/>
          <cell r="O531"/>
          <cell r="P531"/>
          <cell r="Q531"/>
          <cell r="R531"/>
          <cell r="S531"/>
          <cell r="T531"/>
          <cell r="U531"/>
          <cell r="V531"/>
          <cell r="W531"/>
          <cell r="X531"/>
          <cell r="Y531"/>
          <cell r="Z531"/>
          <cell r="AA531"/>
          <cell r="AB531"/>
          <cell r="AC531"/>
          <cell r="AD531"/>
          <cell r="AE531"/>
          <cell r="AF531"/>
          <cell r="AG531"/>
          <cell r="AH531"/>
          <cell r="AI531"/>
          <cell r="AJ531"/>
          <cell r="AK531"/>
          <cell r="AL531"/>
          <cell r="AM531"/>
          <cell r="AN531"/>
          <cell r="AO531"/>
          <cell r="AP531"/>
          <cell r="AQ531"/>
          <cell r="AR531"/>
          <cell r="AS531"/>
          <cell r="AT531"/>
          <cell r="AU531"/>
          <cell r="AV531"/>
          <cell r="AW531"/>
          <cell r="AX531"/>
          <cell r="AY531"/>
          <cell r="AZ531"/>
          <cell r="BA531"/>
        </row>
        <row r="532">
          <cell r="N532"/>
          <cell r="O532"/>
          <cell r="P532"/>
          <cell r="Q532"/>
          <cell r="R532"/>
          <cell r="S532"/>
          <cell r="T532"/>
          <cell r="U532"/>
          <cell r="V532"/>
          <cell r="W532"/>
          <cell r="X532"/>
          <cell r="Y532"/>
          <cell r="Z532"/>
          <cell r="AA532"/>
          <cell r="AB532"/>
          <cell r="AC532"/>
          <cell r="AD532"/>
          <cell r="AE532"/>
          <cell r="AF532"/>
          <cell r="AG532"/>
          <cell r="AH532"/>
          <cell r="AI532"/>
          <cell r="AJ532"/>
          <cell r="AK532"/>
          <cell r="AL532"/>
          <cell r="AM532"/>
          <cell r="AN532"/>
          <cell r="AO532"/>
          <cell r="AP532"/>
          <cell r="AQ532"/>
          <cell r="AR532"/>
          <cell r="AS532"/>
          <cell r="AT532"/>
          <cell r="AU532"/>
          <cell r="AV532"/>
          <cell r="AW532"/>
          <cell r="AX532"/>
          <cell r="AY532"/>
          <cell r="AZ532"/>
          <cell r="BA532"/>
        </row>
        <row r="533">
          <cell r="N533"/>
          <cell r="O533"/>
          <cell r="P533"/>
          <cell r="Q533"/>
          <cell r="R533"/>
          <cell r="S533"/>
          <cell r="T533"/>
          <cell r="U533"/>
          <cell r="V533"/>
          <cell r="W533"/>
          <cell r="X533"/>
          <cell r="Y533"/>
          <cell r="Z533"/>
          <cell r="AA533"/>
          <cell r="AB533"/>
          <cell r="AC533"/>
          <cell r="AD533"/>
          <cell r="AE533"/>
          <cell r="AF533"/>
          <cell r="AG533"/>
          <cell r="AH533"/>
          <cell r="AI533"/>
          <cell r="AJ533"/>
          <cell r="AK533"/>
          <cell r="AL533"/>
          <cell r="AM533"/>
          <cell r="AN533"/>
          <cell r="AO533"/>
          <cell r="AP533"/>
          <cell r="AQ533"/>
          <cell r="AR533"/>
          <cell r="AS533"/>
          <cell r="AT533"/>
          <cell r="AU533"/>
          <cell r="AV533"/>
          <cell r="AW533"/>
          <cell r="AX533"/>
          <cell r="AY533"/>
          <cell r="AZ533"/>
          <cell r="BA533"/>
        </row>
        <row r="534">
          <cell r="N534"/>
          <cell r="O534"/>
          <cell r="P534"/>
          <cell r="Q534"/>
          <cell r="R534"/>
          <cell r="S534"/>
          <cell r="T534"/>
          <cell r="U534"/>
          <cell r="V534"/>
          <cell r="W534"/>
          <cell r="X534"/>
          <cell r="Y534"/>
          <cell r="Z534"/>
          <cell r="AA534"/>
          <cell r="AB534"/>
          <cell r="AC534"/>
          <cell r="AD534"/>
          <cell r="AE534"/>
          <cell r="AF534"/>
          <cell r="AG534"/>
          <cell r="AH534"/>
          <cell r="AI534"/>
          <cell r="AJ534"/>
          <cell r="AK534"/>
          <cell r="AL534"/>
          <cell r="AM534"/>
          <cell r="AN534"/>
          <cell r="AO534"/>
          <cell r="AP534"/>
          <cell r="AQ534"/>
          <cell r="AR534"/>
          <cell r="AS534"/>
          <cell r="AT534"/>
          <cell r="AU534"/>
          <cell r="AV534"/>
          <cell r="AW534"/>
          <cell r="AX534"/>
          <cell r="AY534"/>
          <cell r="AZ534"/>
          <cell r="BA534"/>
        </row>
        <row r="535">
          <cell r="N535"/>
          <cell r="O535"/>
          <cell r="P535"/>
          <cell r="Q535"/>
          <cell r="R535"/>
          <cell r="S535"/>
          <cell r="T535"/>
          <cell r="U535"/>
          <cell r="V535"/>
          <cell r="W535"/>
          <cell r="X535"/>
          <cell r="Y535"/>
          <cell r="Z535"/>
          <cell r="AA535"/>
          <cell r="AB535"/>
          <cell r="AC535"/>
          <cell r="AD535"/>
          <cell r="AE535"/>
          <cell r="AF535"/>
          <cell r="AG535"/>
          <cell r="AH535"/>
          <cell r="AI535"/>
          <cell r="AJ535"/>
          <cell r="AK535"/>
          <cell r="AL535"/>
          <cell r="AM535"/>
          <cell r="AN535"/>
          <cell r="AO535"/>
          <cell r="AP535"/>
          <cell r="AQ535"/>
          <cell r="AR535"/>
          <cell r="AS535"/>
          <cell r="AT535"/>
          <cell r="AU535"/>
          <cell r="AV535"/>
          <cell r="AW535"/>
          <cell r="AX535"/>
          <cell r="AY535"/>
          <cell r="AZ535"/>
          <cell r="BA535"/>
        </row>
        <row r="536">
          <cell r="N536"/>
          <cell r="O536"/>
          <cell r="P536"/>
          <cell r="Q536"/>
          <cell r="R536"/>
          <cell r="S536"/>
          <cell r="T536"/>
          <cell r="U536"/>
          <cell r="V536"/>
          <cell r="W536"/>
          <cell r="X536"/>
          <cell r="Y536"/>
          <cell r="Z536"/>
          <cell r="AA536"/>
          <cell r="AB536"/>
          <cell r="AC536"/>
          <cell r="AD536"/>
          <cell r="AE536"/>
          <cell r="AF536"/>
          <cell r="AG536"/>
          <cell r="AH536"/>
          <cell r="AI536"/>
          <cell r="AJ536"/>
          <cell r="AK536"/>
          <cell r="AL536"/>
          <cell r="AM536"/>
          <cell r="AN536"/>
          <cell r="AO536"/>
          <cell r="AP536"/>
          <cell r="AQ536"/>
          <cell r="AR536"/>
          <cell r="AS536"/>
          <cell r="AT536"/>
          <cell r="AU536"/>
          <cell r="AV536"/>
          <cell r="AW536"/>
          <cell r="AX536"/>
          <cell r="AY536"/>
          <cell r="AZ536"/>
          <cell r="BA536"/>
        </row>
        <row r="537">
          <cell r="N537"/>
          <cell r="O537"/>
          <cell r="P537"/>
          <cell r="Q537"/>
          <cell r="R537"/>
          <cell r="S537"/>
          <cell r="T537"/>
          <cell r="U537"/>
          <cell r="V537"/>
          <cell r="W537"/>
          <cell r="X537"/>
          <cell r="Y537"/>
          <cell r="Z537"/>
          <cell r="AA537"/>
          <cell r="AB537"/>
          <cell r="AC537"/>
          <cell r="AD537"/>
          <cell r="AE537"/>
          <cell r="AF537"/>
          <cell r="AG537"/>
          <cell r="AH537"/>
          <cell r="AI537"/>
          <cell r="AJ537"/>
          <cell r="AK537"/>
          <cell r="AL537"/>
          <cell r="AM537"/>
          <cell r="AN537"/>
          <cell r="AO537"/>
          <cell r="AP537"/>
          <cell r="AQ537"/>
          <cell r="AR537"/>
          <cell r="AS537"/>
          <cell r="AT537"/>
          <cell r="AU537"/>
          <cell r="AV537"/>
          <cell r="AW537"/>
          <cell r="AX537"/>
          <cell r="AY537"/>
          <cell r="AZ537"/>
          <cell r="BA537"/>
        </row>
        <row r="538">
          <cell r="N538"/>
          <cell r="O538"/>
          <cell r="P538"/>
          <cell r="Q538"/>
          <cell r="R538"/>
          <cell r="S538"/>
          <cell r="T538"/>
          <cell r="U538"/>
          <cell r="V538"/>
          <cell r="W538"/>
          <cell r="X538"/>
          <cell r="Y538"/>
          <cell r="Z538"/>
          <cell r="AA538"/>
          <cell r="AB538"/>
          <cell r="AC538"/>
          <cell r="AD538"/>
          <cell r="AE538"/>
          <cell r="AF538"/>
          <cell r="AG538"/>
          <cell r="AH538"/>
          <cell r="AI538"/>
          <cell r="AJ538"/>
          <cell r="AK538"/>
          <cell r="AL538"/>
          <cell r="AM538"/>
          <cell r="AN538"/>
          <cell r="AO538"/>
          <cell r="AP538"/>
          <cell r="AQ538"/>
          <cell r="AR538"/>
          <cell r="AS538"/>
          <cell r="AT538"/>
          <cell r="AU538"/>
          <cell r="AV538"/>
          <cell r="AW538"/>
          <cell r="AX538"/>
          <cell r="AY538"/>
          <cell r="AZ538"/>
          <cell r="BA538"/>
        </row>
        <row r="539">
          <cell r="N539"/>
          <cell r="O539"/>
          <cell r="P539"/>
          <cell r="Q539"/>
          <cell r="R539"/>
          <cell r="S539"/>
          <cell r="T539"/>
          <cell r="U539"/>
          <cell r="V539"/>
          <cell r="W539"/>
          <cell r="X539"/>
          <cell r="Y539"/>
          <cell r="Z539"/>
          <cell r="AA539"/>
          <cell r="AB539"/>
          <cell r="AC539"/>
          <cell r="AD539"/>
          <cell r="AE539"/>
          <cell r="AF539"/>
          <cell r="AG539"/>
          <cell r="AH539"/>
          <cell r="AI539"/>
          <cell r="AJ539"/>
          <cell r="AK539"/>
          <cell r="AL539"/>
          <cell r="AM539"/>
          <cell r="AN539"/>
          <cell r="AO539"/>
          <cell r="AP539"/>
          <cell r="AQ539"/>
          <cell r="AR539"/>
          <cell r="AS539"/>
          <cell r="AT539"/>
          <cell r="AU539"/>
          <cell r="AV539"/>
          <cell r="AW539"/>
          <cell r="AX539"/>
          <cell r="AY539"/>
          <cell r="AZ539"/>
          <cell r="BA539"/>
        </row>
        <row r="540">
          <cell r="N540"/>
          <cell r="O540"/>
          <cell r="P540"/>
          <cell r="Q540"/>
          <cell r="R540"/>
          <cell r="S540"/>
          <cell r="T540"/>
          <cell r="U540"/>
          <cell r="V540"/>
          <cell r="W540"/>
          <cell r="X540"/>
          <cell r="Y540"/>
          <cell r="Z540"/>
          <cell r="AA540"/>
          <cell r="AB540"/>
          <cell r="AC540"/>
          <cell r="AD540"/>
          <cell r="AE540"/>
          <cell r="AF540"/>
          <cell r="AG540"/>
          <cell r="AH540"/>
          <cell r="AI540"/>
          <cell r="AJ540"/>
          <cell r="AK540"/>
          <cell r="AL540"/>
          <cell r="AM540"/>
          <cell r="AN540"/>
          <cell r="AO540"/>
          <cell r="AP540"/>
          <cell r="AQ540"/>
          <cell r="AR540"/>
          <cell r="AS540"/>
          <cell r="AT540"/>
          <cell r="AU540"/>
          <cell r="AV540"/>
          <cell r="AW540"/>
          <cell r="AX540"/>
          <cell r="AY540"/>
          <cell r="AZ540"/>
          <cell r="BA540"/>
        </row>
        <row r="541">
          <cell r="N541"/>
          <cell r="O541"/>
          <cell r="P541"/>
          <cell r="Q541"/>
          <cell r="R541"/>
          <cell r="S541"/>
          <cell r="T541"/>
          <cell r="U541"/>
          <cell r="V541"/>
          <cell r="W541"/>
          <cell r="X541"/>
          <cell r="Y541"/>
          <cell r="Z541"/>
          <cell r="AA541"/>
          <cell r="AB541"/>
          <cell r="AC541"/>
          <cell r="AD541"/>
          <cell r="AE541"/>
          <cell r="AF541"/>
          <cell r="AG541"/>
          <cell r="AH541"/>
          <cell r="AI541"/>
          <cell r="AJ541"/>
          <cell r="AK541"/>
          <cell r="AL541"/>
          <cell r="AM541"/>
          <cell r="AN541"/>
          <cell r="AO541"/>
          <cell r="AP541"/>
          <cell r="AQ541"/>
          <cell r="AR541"/>
          <cell r="AS541"/>
          <cell r="AT541"/>
          <cell r="AU541"/>
          <cell r="AV541"/>
          <cell r="AW541"/>
          <cell r="AX541"/>
          <cell r="AY541"/>
          <cell r="AZ541"/>
          <cell r="BA541"/>
        </row>
        <row r="542">
          <cell r="N542"/>
          <cell r="O542"/>
          <cell r="P542"/>
          <cell r="Q542"/>
          <cell r="R542"/>
          <cell r="S542"/>
          <cell r="T542"/>
          <cell r="U542"/>
          <cell r="V542"/>
          <cell r="W542"/>
          <cell r="X542"/>
          <cell r="Y542"/>
          <cell r="Z542"/>
          <cell r="AA542"/>
          <cell r="AB542"/>
          <cell r="AC542"/>
          <cell r="AD542"/>
          <cell r="AE542"/>
          <cell r="AF542"/>
          <cell r="AG542"/>
          <cell r="AH542"/>
          <cell r="AI542"/>
          <cell r="AJ542"/>
          <cell r="AK542"/>
          <cell r="AL542"/>
          <cell r="AM542"/>
          <cell r="AN542"/>
          <cell r="AO542"/>
          <cell r="AP542"/>
          <cell r="AQ542"/>
          <cell r="AR542"/>
          <cell r="AS542"/>
          <cell r="AT542"/>
          <cell r="AU542"/>
          <cell r="AV542"/>
          <cell r="AW542"/>
          <cell r="AX542"/>
          <cell r="AY542"/>
          <cell r="AZ542"/>
          <cell r="BA542"/>
        </row>
        <row r="543">
          <cell r="N543"/>
          <cell r="O543"/>
          <cell r="P543"/>
          <cell r="Q543"/>
          <cell r="R543"/>
          <cell r="S543"/>
          <cell r="T543"/>
          <cell r="U543"/>
          <cell r="V543"/>
          <cell r="W543"/>
          <cell r="X543"/>
          <cell r="Y543"/>
          <cell r="Z543"/>
          <cell r="AA543"/>
          <cell r="AB543"/>
          <cell r="AC543"/>
          <cell r="AD543"/>
          <cell r="AE543"/>
          <cell r="AF543"/>
          <cell r="AG543"/>
          <cell r="AH543"/>
          <cell r="AI543"/>
          <cell r="AJ543"/>
          <cell r="AK543"/>
          <cell r="AL543"/>
          <cell r="AM543"/>
          <cell r="AN543"/>
          <cell r="AO543"/>
          <cell r="AP543"/>
          <cell r="AQ543"/>
          <cell r="AR543"/>
          <cell r="AS543"/>
          <cell r="AT543"/>
          <cell r="AU543"/>
          <cell r="AV543"/>
          <cell r="AW543"/>
          <cell r="AX543"/>
          <cell r="AY543"/>
          <cell r="AZ543"/>
          <cell r="BA543"/>
        </row>
        <row r="544">
          <cell r="N544"/>
          <cell r="O544"/>
          <cell r="P544"/>
          <cell r="Q544"/>
          <cell r="R544"/>
          <cell r="S544"/>
          <cell r="T544"/>
          <cell r="U544"/>
          <cell r="V544"/>
          <cell r="W544"/>
          <cell r="X544"/>
          <cell r="Y544"/>
          <cell r="Z544"/>
          <cell r="AA544"/>
          <cell r="AB544"/>
          <cell r="AC544"/>
          <cell r="AD544"/>
          <cell r="AE544"/>
          <cell r="AF544"/>
          <cell r="AG544"/>
          <cell r="AH544"/>
          <cell r="AI544"/>
          <cell r="AJ544"/>
          <cell r="AK544"/>
          <cell r="AL544"/>
          <cell r="AM544"/>
          <cell r="AN544"/>
          <cell r="AO544"/>
          <cell r="AP544"/>
          <cell r="AQ544"/>
          <cell r="AR544"/>
          <cell r="AS544"/>
          <cell r="AT544"/>
          <cell r="AU544"/>
          <cell r="AV544"/>
          <cell r="AW544"/>
          <cell r="AX544"/>
          <cell r="AY544"/>
          <cell r="AZ544"/>
          <cell r="BA544"/>
        </row>
        <row r="545">
          <cell r="N545"/>
          <cell r="O545"/>
          <cell r="P545"/>
          <cell r="Q545"/>
          <cell r="R545"/>
          <cell r="S545"/>
          <cell r="T545"/>
          <cell r="U545"/>
          <cell r="V545"/>
          <cell r="W545"/>
          <cell r="X545"/>
          <cell r="Y545"/>
          <cell r="Z545"/>
          <cell r="AA545"/>
          <cell r="AB545"/>
          <cell r="AC545"/>
          <cell r="AD545"/>
          <cell r="AE545"/>
          <cell r="AF545"/>
          <cell r="AG545"/>
          <cell r="AH545"/>
          <cell r="AI545"/>
          <cell r="AJ545"/>
          <cell r="AK545"/>
          <cell r="AL545"/>
          <cell r="AM545"/>
          <cell r="AN545"/>
          <cell r="AO545"/>
          <cell r="AP545"/>
          <cell r="AQ545"/>
          <cell r="AR545"/>
          <cell r="AS545"/>
          <cell r="AT545"/>
          <cell r="AU545"/>
          <cell r="AV545"/>
          <cell r="AW545"/>
          <cell r="AX545"/>
          <cell r="AY545"/>
          <cell r="AZ545"/>
          <cell r="BA545"/>
        </row>
        <row r="546">
          <cell r="N546"/>
          <cell r="O546"/>
          <cell r="P546"/>
          <cell r="Q546"/>
          <cell r="R546"/>
          <cell r="S546"/>
          <cell r="T546"/>
          <cell r="U546"/>
          <cell r="V546"/>
          <cell r="W546"/>
          <cell r="X546"/>
          <cell r="Y546"/>
          <cell r="Z546"/>
          <cell r="AA546"/>
          <cell r="AB546"/>
          <cell r="AC546"/>
          <cell r="AD546"/>
          <cell r="AE546"/>
          <cell r="AF546"/>
          <cell r="AG546"/>
          <cell r="AH546"/>
          <cell r="AI546"/>
          <cell r="AJ546"/>
          <cell r="AK546"/>
          <cell r="AL546"/>
          <cell r="AM546"/>
          <cell r="AN546"/>
          <cell r="AO546"/>
          <cell r="AP546"/>
          <cell r="AQ546"/>
          <cell r="AR546"/>
          <cell r="AS546"/>
          <cell r="AT546"/>
          <cell r="AU546"/>
          <cell r="AV546"/>
          <cell r="AW546"/>
          <cell r="AX546"/>
          <cell r="AY546"/>
          <cell r="AZ546"/>
          <cell r="BA546"/>
        </row>
        <row r="547">
          <cell r="N547"/>
          <cell r="O547"/>
          <cell r="P547"/>
          <cell r="Q547"/>
          <cell r="R547"/>
          <cell r="S547"/>
          <cell r="T547"/>
          <cell r="U547"/>
          <cell r="V547"/>
          <cell r="W547"/>
          <cell r="X547"/>
          <cell r="Y547"/>
          <cell r="Z547"/>
          <cell r="AA547"/>
          <cell r="AB547"/>
          <cell r="AC547"/>
          <cell r="AD547"/>
          <cell r="AE547"/>
          <cell r="AF547"/>
          <cell r="AG547"/>
          <cell r="AH547"/>
          <cell r="AI547"/>
          <cell r="AJ547"/>
          <cell r="AK547"/>
          <cell r="AL547"/>
          <cell r="AM547"/>
          <cell r="AN547"/>
          <cell r="AO547"/>
          <cell r="AP547"/>
          <cell r="AQ547"/>
          <cell r="AR547"/>
          <cell r="AS547"/>
          <cell r="AT547"/>
          <cell r="AU547"/>
          <cell r="AV547"/>
          <cell r="AW547"/>
          <cell r="AX547"/>
          <cell r="AY547"/>
          <cell r="AZ547"/>
          <cell r="BA547"/>
        </row>
        <row r="548">
          <cell r="N548"/>
          <cell r="O548"/>
          <cell r="P548"/>
          <cell r="Q548"/>
          <cell r="R548"/>
          <cell r="S548"/>
          <cell r="T548"/>
          <cell r="U548"/>
          <cell r="V548"/>
          <cell r="W548"/>
          <cell r="X548"/>
          <cell r="Y548"/>
          <cell r="Z548"/>
          <cell r="AA548"/>
          <cell r="AB548"/>
          <cell r="AC548"/>
          <cell r="AD548"/>
          <cell r="AE548"/>
          <cell r="AF548"/>
          <cell r="AG548"/>
          <cell r="AH548"/>
          <cell r="AI548"/>
          <cell r="AJ548"/>
          <cell r="AK548"/>
          <cell r="AL548"/>
          <cell r="AM548"/>
          <cell r="AN548"/>
          <cell r="AO548"/>
          <cell r="AP548"/>
          <cell r="AQ548"/>
          <cell r="AR548"/>
          <cell r="AS548"/>
          <cell r="AT548"/>
          <cell r="AU548"/>
          <cell r="AV548"/>
          <cell r="AW548"/>
          <cell r="AX548"/>
          <cell r="AY548"/>
          <cell r="AZ548"/>
          <cell r="BA548"/>
        </row>
        <row r="549">
          <cell r="N549"/>
          <cell r="O549"/>
          <cell r="P549"/>
          <cell r="Q549"/>
          <cell r="R549"/>
          <cell r="S549"/>
          <cell r="T549"/>
          <cell r="U549"/>
          <cell r="V549"/>
          <cell r="W549"/>
          <cell r="X549"/>
          <cell r="Y549"/>
          <cell r="Z549"/>
          <cell r="AA549"/>
          <cell r="AB549"/>
          <cell r="AC549"/>
          <cell r="AD549"/>
          <cell r="AE549"/>
          <cell r="AF549"/>
          <cell r="AG549"/>
          <cell r="AH549"/>
          <cell r="AI549"/>
          <cell r="AJ549"/>
          <cell r="AK549"/>
          <cell r="AL549"/>
          <cell r="AM549"/>
          <cell r="AN549"/>
          <cell r="AO549"/>
          <cell r="AP549"/>
          <cell r="AQ549"/>
          <cell r="AR549"/>
          <cell r="AS549"/>
          <cell r="AT549"/>
          <cell r="AU549"/>
          <cell r="AV549"/>
          <cell r="AW549"/>
          <cell r="AX549"/>
          <cell r="AY549"/>
          <cell r="AZ549"/>
          <cell r="BA549"/>
        </row>
        <row r="550">
          <cell r="N550"/>
          <cell r="O550"/>
          <cell r="P550"/>
          <cell r="Q550"/>
          <cell r="R550"/>
          <cell r="S550"/>
          <cell r="T550"/>
          <cell r="U550"/>
          <cell r="V550"/>
          <cell r="W550"/>
          <cell r="X550"/>
          <cell r="Y550"/>
          <cell r="Z550"/>
          <cell r="AA550"/>
          <cell r="AB550"/>
          <cell r="AC550"/>
          <cell r="AD550"/>
          <cell r="AE550"/>
          <cell r="AF550"/>
          <cell r="AG550"/>
          <cell r="AH550"/>
          <cell r="AI550"/>
          <cell r="AJ550"/>
          <cell r="AK550"/>
          <cell r="AL550"/>
          <cell r="AM550"/>
          <cell r="AN550"/>
          <cell r="AO550"/>
          <cell r="AP550"/>
          <cell r="AQ550"/>
          <cell r="AR550"/>
          <cell r="AS550"/>
          <cell r="AT550"/>
          <cell r="AU550"/>
          <cell r="AV550"/>
          <cell r="AW550"/>
          <cell r="AX550"/>
          <cell r="AY550"/>
          <cell r="AZ550"/>
          <cell r="BA550"/>
        </row>
        <row r="551">
          <cell r="N551"/>
          <cell r="O551"/>
          <cell r="P551"/>
          <cell r="Q551"/>
          <cell r="R551"/>
          <cell r="S551"/>
          <cell r="T551"/>
          <cell r="U551"/>
          <cell r="V551"/>
          <cell r="W551"/>
          <cell r="X551"/>
          <cell r="Y551"/>
          <cell r="Z551"/>
          <cell r="AA551"/>
          <cell r="AB551"/>
          <cell r="AC551"/>
          <cell r="AD551"/>
          <cell r="AE551"/>
          <cell r="AF551"/>
          <cell r="AG551"/>
          <cell r="AH551"/>
          <cell r="AI551"/>
          <cell r="AJ551"/>
          <cell r="AK551"/>
          <cell r="AL551"/>
          <cell r="AM551"/>
          <cell r="AN551"/>
          <cell r="AO551"/>
          <cell r="AP551"/>
          <cell r="AQ551"/>
          <cell r="AR551"/>
          <cell r="AS551"/>
          <cell r="AT551"/>
          <cell r="AU551"/>
          <cell r="AV551"/>
          <cell r="AW551"/>
          <cell r="AX551"/>
          <cell r="AY551"/>
          <cell r="AZ551"/>
          <cell r="BA551"/>
        </row>
        <row r="552">
          <cell r="N552"/>
          <cell r="O552"/>
          <cell r="P552"/>
          <cell r="Q552"/>
          <cell r="R552"/>
          <cell r="S552"/>
          <cell r="T552"/>
          <cell r="U552"/>
          <cell r="V552"/>
          <cell r="W552"/>
          <cell r="X552"/>
          <cell r="Y552"/>
          <cell r="Z552"/>
          <cell r="AA552"/>
          <cell r="AB552"/>
          <cell r="AC552"/>
          <cell r="AD552"/>
          <cell r="AE552"/>
          <cell r="AF552"/>
          <cell r="AG552"/>
          <cell r="AH552"/>
          <cell r="AI552"/>
          <cell r="AJ552"/>
          <cell r="AK552"/>
          <cell r="AL552"/>
          <cell r="AM552"/>
          <cell r="AN552"/>
          <cell r="AO552"/>
          <cell r="AP552"/>
          <cell r="AQ552"/>
          <cell r="AR552"/>
          <cell r="AS552"/>
          <cell r="AT552"/>
          <cell r="AU552"/>
          <cell r="AV552"/>
          <cell r="AW552"/>
          <cell r="AX552"/>
          <cell r="AY552"/>
          <cell r="AZ552"/>
          <cell r="BA552"/>
        </row>
        <row r="553">
          <cell r="N553"/>
          <cell r="O553"/>
          <cell r="P553"/>
          <cell r="Q553"/>
          <cell r="R553"/>
          <cell r="S553"/>
          <cell r="T553"/>
          <cell r="U553"/>
          <cell r="V553"/>
          <cell r="W553"/>
          <cell r="X553"/>
          <cell r="Y553"/>
          <cell r="Z553"/>
          <cell r="AA553"/>
          <cell r="AB553"/>
          <cell r="AC553"/>
          <cell r="AD553"/>
          <cell r="AE553"/>
          <cell r="AF553"/>
          <cell r="AG553"/>
          <cell r="AH553"/>
          <cell r="AI553"/>
          <cell r="AJ553"/>
          <cell r="AK553"/>
          <cell r="AL553"/>
          <cell r="AM553"/>
          <cell r="AN553"/>
          <cell r="AO553"/>
          <cell r="AP553"/>
          <cell r="AQ553"/>
          <cell r="AR553"/>
          <cell r="AS553"/>
          <cell r="AT553"/>
          <cell r="AU553"/>
          <cell r="AV553"/>
          <cell r="AW553"/>
          <cell r="AX553"/>
          <cell r="AY553"/>
          <cell r="AZ553"/>
          <cell r="BA553"/>
        </row>
        <row r="554">
          <cell r="N554"/>
          <cell r="O554"/>
          <cell r="P554"/>
          <cell r="Q554"/>
          <cell r="R554"/>
          <cell r="S554"/>
          <cell r="T554"/>
          <cell r="U554"/>
          <cell r="V554"/>
          <cell r="W554"/>
          <cell r="X554"/>
          <cell r="Y554"/>
          <cell r="Z554"/>
          <cell r="AA554"/>
          <cell r="AB554"/>
          <cell r="AC554"/>
          <cell r="AD554"/>
          <cell r="AE554"/>
          <cell r="AF554"/>
          <cell r="AG554"/>
          <cell r="AH554"/>
          <cell r="AI554"/>
          <cell r="AJ554"/>
          <cell r="AK554"/>
          <cell r="AL554"/>
          <cell r="AM554"/>
          <cell r="AN554"/>
          <cell r="AO554"/>
          <cell r="AP554"/>
          <cell r="AQ554"/>
          <cell r="AR554"/>
          <cell r="AS554"/>
          <cell r="AT554"/>
          <cell r="AU554"/>
          <cell r="AV554"/>
          <cell r="AW554"/>
          <cell r="AX554"/>
          <cell r="AY554"/>
          <cell r="AZ554"/>
          <cell r="BA554"/>
        </row>
        <row r="555">
          <cell r="N555"/>
          <cell r="O555"/>
          <cell r="P555"/>
          <cell r="Q555"/>
          <cell r="R555"/>
          <cell r="S555"/>
          <cell r="T555"/>
          <cell r="U555"/>
          <cell r="V555"/>
          <cell r="W555"/>
          <cell r="X555"/>
          <cell r="Y555"/>
          <cell r="Z555"/>
          <cell r="AA555"/>
          <cell r="AB555"/>
          <cell r="AC555"/>
          <cell r="AD555"/>
          <cell r="AE555"/>
          <cell r="AF555"/>
          <cell r="AG555"/>
          <cell r="AH555"/>
          <cell r="AI555"/>
          <cell r="AJ555"/>
          <cell r="AK555"/>
          <cell r="AL555"/>
          <cell r="AM555"/>
          <cell r="AN555"/>
          <cell r="AO555"/>
          <cell r="AP555"/>
          <cell r="AQ555"/>
          <cell r="AR555"/>
          <cell r="AS555"/>
          <cell r="AT555"/>
          <cell r="AU555"/>
          <cell r="AV555"/>
          <cell r="AW555"/>
          <cell r="AX555"/>
          <cell r="AY555"/>
          <cell r="AZ555"/>
          <cell r="BA555"/>
        </row>
        <row r="556">
          <cell r="N556"/>
          <cell r="O556"/>
          <cell r="P556"/>
          <cell r="Q556"/>
          <cell r="R556"/>
          <cell r="S556"/>
          <cell r="T556"/>
          <cell r="U556"/>
          <cell r="V556"/>
          <cell r="W556"/>
          <cell r="X556"/>
          <cell r="Y556"/>
          <cell r="Z556"/>
          <cell r="AA556"/>
          <cell r="AB556"/>
          <cell r="AC556"/>
          <cell r="AD556"/>
          <cell r="AE556"/>
          <cell r="AF556"/>
          <cell r="AG556"/>
          <cell r="AH556"/>
          <cell r="AI556"/>
          <cell r="AJ556"/>
          <cell r="AK556"/>
          <cell r="AL556"/>
          <cell r="AM556"/>
          <cell r="AN556"/>
          <cell r="AO556"/>
          <cell r="AP556"/>
          <cell r="AQ556"/>
          <cell r="AR556"/>
          <cell r="AS556"/>
          <cell r="AT556"/>
          <cell r="AU556"/>
          <cell r="AV556"/>
          <cell r="AW556"/>
          <cell r="AX556"/>
          <cell r="AY556"/>
          <cell r="AZ556"/>
          <cell r="BA556"/>
        </row>
        <row r="557">
          <cell r="N557"/>
          <cell r="O557"/>
          <cell r="P557"/>
          <cell r="Q557"/>
          <cell r="R557"/>
          <cell r="S557"/>
          <cell r="T557"/>
          <cell r="U557"/>
          <cell r="V557"/>
          <cell r="W557"/>
          <cell r="X557"/>
          <cell r="Y557"/>
          <cell r="Z557"/>
          <cell r="AA557"/>
          <cell r="AB557"/>
          <cell r="AC557"/>
          <cell r="AD557"/>
          <cell r="AE557"/>
          <cell r="AF557"/>
          <cell r="AG557"/>
          <cell r="AH557"/>
          <cell r="AI557"/>
          <cell r="AJ557"/>
          <cell r="AK557"/>
          <cell r="AL557"/>
          <cell r="AM557"/>
          <cell r="AN557"/>
          <cell r="AO557"/>
          <cell r="AP557"/>
          <cell r="AQ557"/>
          <cell r="AR557"/>
          <cell r="AS557"/>
          <cell r="AT557"/>
          <cell r="AU557"/>
          <cell r="AV557"/>
          <cell r="AW557"/>
          <cell r="AX557"/>
          <cell r="AY557"/>
          <cell r="AZ557"/>
          <cell r="BA557"/>
        </row>
        <row r="558">
          <cell r="N558"/>
          <cell r="O558"/>
          <cell r="P558"/>
          <cell r="Q558"/>
          <cell r="R558"/>
          <cell r="S558"/>
          <cell r="T558"/>
          <cell r="U558"/>
          <cell r="V558"/>
          <cell r="W558"/>
          <cell r="X558"/>
          <cell r="Y558"/>
          <cell r="Z558"/>
          <cell r="AA558"/>
          <cell r="AB558"/>
          <cell r="AC558"/>
          <cell r="AD558"/>
          <cell r="AE558"/>
          <cell r="AF558"/>
          <cell r="AG558"/>
          <cell r="AH558"/>
          <cell r="AI558"/>
          <cell r="AJ558"/>
          <cell r="AK558"/>
          <cell r="AL558"/>
          <cell r="AM558"/>
          <cell r="AN558"/>
          <cell r="AO558"/>
          <cell r="AP558"/>
          <cell r="AQ558"/>
          <cell r="AR558"/>
          <cell r="AS558"/>
          <cell r="AT558"/>
          <cell r="AU558"/>
          <cell r="AV558"/>
          <cell r="AW558"/>
          <cell r="AX558"/>
          <cell r="AY558"/>
          <cell r="AZ558"/>
          <cell r="BA558"/>
        </row>
        <row r="559">
          <cell r="N559"/>
          <cell r="O559"/>
          <cell r="P559"/>
          <cell r="Q559"/>
          <cell r="R559"/>
          <cell r="S559"/>
          <cell r="T559"/>
          <cell r="U559"/>
          <cell r="V559"/>
          <cell r="W559"/>
          <cell r="X559"/>
          <cell r="Y559"/>
          <cell r="Z559"/>
          <cell r="AA559"/>
          <cell r="AB559"/>
          <cell r="AC559"/>
          <cell r="AD559"/>
          <cell r="AE559"/>
          <cell r="AF559"/>
          <cell r="AG559"/>
          <cell r="AH559"/>
          <cell r="AI559"/>
          <cell r="AJ559"/>
          <cell r="AK559"/>
          <cell r="AL559"/>
          <cell r="AM559"/>
          <cell r="AN559"/>
          <cell r="AO559"/>
          <cell r="AP559"/>
          <cell r="AQ559"/>
          <cell r="AR559"/>
          <cell r="AS559"/>
          <cell r="AT559"/>
          <cell r="AU559"/>
          <cell r="AV559"/>
          <cell r="AW559"/>
          <cell r="AX559"/>
          <cell r="AY559"/>
          <cell r="AZ559"/>
          <cell r="BA559"/>
        </row>
        <row r="560">
          <cell r="N560"/>
          <cell r="O560"/>
          <cell r="P560"/>
          <cell r="Q560"/>
          <cell r="R560"/>
          <cell r="S560"/>
          <cell r="T560"/>
          <cell r="U560"/>
          <cell r="V560"/>
          <cell r="W560"/>
          <cell r="X560"/>
          <cell r="Y560"/>
          <cell r="Z560"/>
          <cell r="AA560"/>
          <cell r="AB560"/>
          <cell r="AC560"/>
          <cell r="AD560"/>
          <cell r="AE560"/>
          <cell r="AF560"/>
          <cell r="AG560"/>
          <cell r="AH560"/>
          <cell r="AI560"/>
          <cell r="AJ560"/>
          <cell r="AK560"/>
          <cell r="AL560"/>
          <cell r="AM560"/>
          <cell r="AN560"/>
          <cell r="AO560"/>
          <cell r="AP560"/>
          <cell r="AQ560"/>
          <cell r="AR560"/>
          <cell r="AS560"/>
          <cell r="AT560"/>
          <cell r="AU560"/>
          <cell r="AV560"/>
          <cell r="AW560"/>
          <cell r="AX560"/>
          <cell r="AY560"/>
          <cell r="AZ560"/>
          <cell r="BA560"/>
        </row>
        <row r="561">
          <cell r="N561"/>
          <cell r="O561"/>
          <cell r="P561"/>
          <cell r="Q561"/>
          <cell r="R561"/>
          <cell r="S561"/>
          <cell r="T561"/>
          <cell r="U561"/>
          <cell r="V561"/>
          <cell r="W561"/>
          <cell r="X561"/>
          <cell r="Y561"/>
          <cell r="Z561"/>
          <cell r="AA561"/>
          <cell r="AB561"/>
          <cell r="AC561"/>
          <cell r="AD561"/>
          <cell r="AE561"/>
          <cell r="AF561"/>
          <cell r="AG561"/>
          <cell r="AH561"/>
          <cell r="AI561"/>
          <cell r="AJ561"/>
          <cell r="AK561"/>
          <cell r="AL561"/>
          <cell r="AM561"/>
          <cell r="AN561"/>
          <cell r="AO561"/>
          <cell r="AP561"/>
          <cell r="AQ561"/>
          <cell r="AR561"/>
          <cell r="AS561"/>
          <cell r="AT561"/>
          <cell r="AU561"/>
          <cell r="AV561"/>
          <cell r="AW561"/>
          <cell r="AX561"/>
          <cell r="AY561"/>
          <cell r="AZ561"/>
          <cell r="BA561"/>
        </row>
        <row r="562">
          <cell r="N562"/>
          <cell r="O562"/>
          <cell r="P562"/>
          <cell r="Q562"/>
          <cell r="R562"/>
          <cell r="S562"/>
          <cell r="T562"/>
          <cell r="U562"/>
          <cell r="V562"/>
          <cell r="W562"/>
          <cell r="X562"/>
          <cell r="Y562"/>
          <cell r="Z562"/>
          <cell r="AA562"/>
          <cell r="AB562"/>
          <cell r="AC562"/>
          <cell r="AD562"/>
          <cell r="AE562"/>
          <cell r="AF562"/>
          <cell r="AG562"/>
          <cell r="AH562"/>
          <cell r="AI562"/>
          <cell r="AJ562"/>
          <cell r="AK562"/>
          <cell r="AL562"/>
          <cell r="AM562"/>
          <cell r="AN562"/>
          <cell r="AO562"/>
          <cell r="AP562"/>
          <cell r="AQ562"/>
          <cell r="AR562"/>
          <cell r="AS562"/>
          <cell r="AT562"/>
          <cell r="AU562"/>
          <cell r="AV562"/>
          <cell r="AW562"/>
          <cell r="AX562"/>
          <cell r="AY562"/>
          <cell r="AZ562"/>
          <cell r="BA562"/>
        </row>
        <row r="563">
          <cell r="N563"/>
          <cell r="O563"/>
          <cell r="P563"/>
          <cell r="Q563"/>
          <cell r="R563"/>
          <cell r="S563"/>
          <cell r="T563"/>
          <cell r="U563"/>
          <cell r="V563"/>
          <cell r="W563"/>
          <cell r="X563"/>
          <cell r="Y563"/>
          <cell r="Z563"/>
          <cell r="AA563"/>
          <cell r="AB563"/>
          <cell r="AC563"/>
          <cell r="AD563"/>
          <cell r="AE563"/>
          <cell r="AF563"/>
          <cell r="AG563"/>
          <cell r="AH563"/>
          <cell r="AI563"/>
          <cell r="AJ563"/>
          <cell r="AK563"/>
          <cell r="AL563"/>
          <cell r="AM563"/>
          <cell r="AN563"/>
          <cell r="AO563"/>
          <cell r="AP563"/>
          <cell r="AQ563"/>
          <cell r="AR563"/>
          <cell r="AS563"/>
          <cell r="AT563"/>
          <cell r="AU563"/>
          <cell r="AV563"/>
          <cell r="AW563"/>
          <cell r="AX563"/>
          <cell r="AY563"/>
          <cell r="AZ563"/>
          <cell r="BA563"/>
        </row>
        <row r="564">
          <cell r="N564"/>
          <cell r="O564"/>
          <cell r="P564"/>
          <cell r="Q564"/>
          <cell r="R564"/>
          <cell r="S564"/>
          <cell r="T564"/>
          <cell r="U564"/>
          <cell r="V564"/>
          <cell r="W564"/>
          <cell r="X564"/>
          <cell r="Y564"/>
          <cell r="Z564"/>
          <cell r="AA564"/>
          <cell r="AB564"/>
          <cell r="AC564"/>
          <cell r="AD564"/>
          <cell r="AE564"/>
          <cell r="AF564"/>
          <cell r="AG564"/>
          <cell r="AH564"/>
          <cell r="AI564"/>
          <cell r="AJ564"/>
          <cell r="AK564"/>
          <cell r="AL564"/>
          <cell r="AM564"/>
          <cell r="AN564"/>
          <cell r="AO564"/>
          <cell r="AP564"/>
          <cell r="AQ564"/>
          <cell r="AR564"/>
          <cell r="AS564"/>
          <cell r="AT564"/>
          <cell r="AU564"/>
          <cell r="AV564"/>
          <cell r="AW564"/>
          <cell r="AX564"/>
          <cell r="AY564"/>
          <cell r="AZ564"/>
          <cell r="BA564"/>
        </row>
        <row r="565">
          <cell r="N565"/>
          <cell r="O565"/>
          <cell r="P565"/>
          <cell r="Q565"/>
          <cell r="R565"/>
          <cell r="S565"/>
          <cell r="T565"/>
          <cell r="U565"/>
          <cell r="V565"/>
          <cell r="W565"/>
          <cell r="X565"/>
          <cell r="Y565"/>
          <cell r="Z565"/>
          <cell r="AA565"/>
          <cell r="AB565"/>
          <cell r="AC565"/>
          <cell r="AD565"/>
          <cell r="AE565"/>
          <cell r="AF565"/>
          <cell r="AG565"/>
          <cell r="AH565"/>
          <cell r="AI565"/>
          <cell r="AJ565"/>
          <cell r="AK565"/>
          <cell r="AL565"/>
          <cell r="AM565"/>
          <cell r="AN565"/>
          <cell r="AO565"/>
          <cell r="AP565"/>
          <cell r="AQ565"/>
          <cell r="AR565"/>
          <cell r="AS565"/>
          <cell r="AT565"/>
          <cell r="AU565"/>
          <cell r="AV565"/>
          <cell r="AW565"/>
          <cell r="AX565"/>
          <cell r="AY565"/>
          <cell r="AZ565"/>
          <cell r="BA565"/>
        </row>
        <row r="566">
          <cell r="N566"/>
          <cell r="O566"/>
          <cell r="P566"/>
          <cell r="Q566"/>
          <cell r="R566"/>
          <cell r="S566"/>
          <cell r="T566"/>
          <cell r="U566"/>
          <cell r="V566"/>
          <cell r="W566"/>
          <cell r="X566"/>
          <cell r="Y566"/>
          <cell r="Z566"/>
          <cell r="AA566"/>
          <cell r="AB566"/>
          <cell r="AC566"/>
          <cell r="AD566"/>
          <cell r="AE566"/>
          <cell r="AF566"/>
          <cell r="AG566"/>
          <cell r="AH566"/>
          <cell r="AI566"/>
          <cell r="AJ566"/>
          <cell r="AK566"/>
          <cell r="AL566"/>
          <cell r="AM566"/>
          <cell r="AN566"/>
          <cell r="AO566"/>
          <cell r="AP566"/>
          <cell r="AQ566"/>
          <cell r="AR566"/>
          <cell r="AS566"/>
          <cell r="AT566"/>
          <cell r="AU566"/>
          <cell r="AV566"/>
          <cell r="AW566"/>
          <cell r="AX566"/>
          <cell r="AY566"/>
          <cell r="AZ566"/>
          <cell r="BA566"/>
        </row>
        <row r="567">
          <cell r="N567"/>
          <cell r="O567"/>
          <cell r="P567"/>
          <cell r="Q567"/>
          <cell r="R567"/>
          <cell r="S567"/>
          <cell r="T567"/>
          <cell r="U567"/>
          <cell r="V567"/>
          <cell r="W567"/>
          <cell r="X567"/>
          <cell r="Y567"/>
          <cell r="Z567"/>
          <cell r="AA567"/>
          <cell r="AB567"/>
          <cell r="AC567"/>
          <cell r="AD567"/>
          <cell r="AE567"/>
          <cell r="AF567"/>
          <cell r="AG567"/>
          <cell r="AH567"/>
          <cell r="AI567"/>
          <cell r="AJ567"/>
          <cell r="AK567"/>
          <cell r="AL567"/>
          <cell r="AM567"/>
          <cell r="AN567"/>
          <cell r="AO567"/>
          <cell r="AP567"/>
          <cell r="AQ567"/>
          <cell r="AR567"/>
          <cell r="AS567"/>
          <cell r="AT567"/>
          <cell r="AU567"/>
          <cell r="AV567"/>
          <cell r="AW567"/>
          <cell r="AX567"/>
          <cell r="AY567"/>
          <cell r="AZ567"/>
          <cell r="BA567"/>
        </row>
        <row r="568">
          <cell r="N568"/>
          <cell r="O568"/>
          <cell r="P568"/>
          <cell r="Q568"/>
          <cell r="R568"/>
          <cell r="S568"/>
          <cell r="T568"/>
          <cell r="U568"/>
          <cell r="V568"/>
          <cell r="W568"/>
          <cell r="X568"/>
          <cell r="Y568"/>
          <cell r="Z568"/>
          <cell r="AA568"/>
          <cell r="AB568"/>
          <cell r="AC568"/>
          <cell r="AD568"/>
          <cell r="AE568"/>
          <cell r="AF568"/>
          <cell r="AG568"/>
          <cell r="AH568"/>
          <cell r="AI568"/>
          <cell r="AJ568"/>
          <cell r="AK568"/>
          <cell r="AL568"/>
          <cell r="AM568"/>
          <cell r="AN568"/>
          <cell r="AO568"/>
          <cell r="AP568"/>
          <cell r="AQ568"/>
          <cell r="AR568"/>
          <cell r="AS568"/>
          <cell r="AT568"/>
          <cell r="AU568"/>
          <cell r="AV568"/>
          <cell r="AW568"/>
          <cell r="AX568"/>
          <cell r="AY568"/>
          <cell r="AZ568"/>
          <cell r="BA568"/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7">
          <cell r="D7" t="str">
            <v>National Collegiate Preparatory Public Charter School</v>
          </cell>
        </row>
        <row r="8">
          <cell r="D8">
            <v>1</v>
          </cell>
        </row>
        <row r="17">
          <cell r="H17" t="str">
            <v>SY13-14</v>
          </cell>
          <cell r="I17" t="str">
            <v>Past</v>
          </cell>
          <cell r="J17"/>
        </row>
        <row r="18">
          <cell r="H18" t="str">
            <v>SY14-15</v>
          </cell>
          <cell r="I18" t="str">
            <v>Past</v>
          </cell>
          <cell r="J18"/>
        </row>
        <row r="19">
          <cell r="H19" t="str">
            <v>SY15-16</v>
          </cell>
          <cell r="I19" t="str">
            <v>Past</v>
          </cell>
          <cell r="J19"/>
        </row>
        <row r="20">
          <cell r="H20" t="str">
            <v>SY16-17</v>
          </cell>
          <cell r="I20" t="str">
            <v>Current</v>
          </cell>
          <cell r="J20"/>
        </row>
        <row r="21">
          <cell r="H21" t="str">
            <v>SY17-18</v>
          </cell>
          <cell r="I21" t="str">
            <v>Future</v>
          </cell>
          <cell r="J21"/>
        </row>
        <row r="22">
          <cell r="H22" t="str">
            <v>SY18-19</v>
          </cell>
          <cell r="I22" t="str">
            <v>Future</v>
          </cell>
          <cell r="J22"/>
        </row>
        <row r="23">
          <cell r="H23" t="str">
            <v>SY19-20</v>
          </cell>
          <cell r="I23" t="str">
            <v>Future</v>
          </cell>
          <cell r="J23"/>
        </row>
        <row r="24">
          <cell r="H24" t="str">
            <v>SY20-21</v>
          </cell>
          <cell r="I24" t="str">
            <v>Future</v>
          </cell>
          <cell r="J24"/>
        </row>
        <row r="25">
          <cell r="H25" t="str">
            <v>SY21-22</v>
          </cell>
          <cell r="I25" t="str">
            <v>Future</v>
          </cell>
          <cell r="J25"/>
        </row>
        <row r="26">
          <cell r="H26" t="str">
            <v>SY22-23</v>
          </cell>
          <cell r="I26" t="str">
            <v>Future</v>
          </cell>
          <cell r="J26"/>
        </row>
        <row r="27">
          <cell r="H27" t="str">
            <v>SY23-24</v>
          </cell>
          <cell r="I27" t="str">
            <v>Future</v>
          </cell>
          <cell r="J27"/>
        </row>
        <row r="28">
          <cell r="H28" t="str">
            <v>SY24-25</v>
          </cell>
          <cell r="I28" t="str">
            <v>Future</v>
          </cell>
          <cell r="J28"/>
        </row>
        <row r="29">
          <cell r="H29" t="str">
            <v>SY25-26</v>
          </cell>
          <cell r="I29" t="str">
            <v>Future</v>
          </cell>
          <cell r="J29"/>
        </row>
        <row r="30">
          <cell r="H30" t="str">
            <v>SY26-27</v>
          </cell>
          <cell r="I30" t="str">
            <v>Future</v>
          </cell>
          <cell r="J30"/>
        </row>
        <row r="31">
          <cell r="H31" t="str">
            <v>SY27-28</v>
          </cell>
          <cell r="I31" t="str">
            <v>Future</v>
          </cell>
          <cell r="J31"/>
        </row>
        <row r="32">
          <cell r="H32" t="str">
            <v>SY28-29</v>
          </cell>
          <cell r="I32" t="str">
            <v>Future</v>
          </cell>
          <cell r="J32"/>
        </row>
        <row r="33">
          <cell r="H33" t="str">
            <v>SY29-30</v>
          </cell>
          <cell r="I33" t="str">
            <v>Future</v>
          </cell>
          <cell r="J33"/>
        </row>
        <row r="34">
          <cell r="H34" t="str">
            <v>SY30-31</v>
          </cell>
          <cell r="I34" t="str">
            <v>Future</v>
          </cell>
          <cell r="J34"/>
        </row>
        <row r="35">
          <cell r="H35" t="str">
            <v>SY31-32</v>
          </cell>
          <cell r="I35" t="str">
            <v>Future</v>
          </cell>
          <cell r="J35"/>
        </row>
        <row r="36">
          <cell r="H36" t="str">
            <v>SY32-33</v>
          </cell>
          <cell r="I36" t="str">
            <v>Future</v>
          </cell>
          <cell r="J36"/>
        </row>
        <row r="37">
          <cell r="H37" t="str">
            <v>SY33-34</v>
          </cell>
          <cell r="I37" t="str">
            <v>Future</v>
          </cell>
          <cell r="J37"/>
        </row>
        <row r="38">
          <cell r="H38" t="str">
            <v>SY34-35</v>
          </cell>
          <cell r="I38" t="str">
            <v>Future</v>
          </cell>
          <cell r="J38"/>
        </row>
        <row r="39">
          <cell r="H39" t="str">
            <v>SY35-36</v>
          </cell>
          <cell r="I39" t="str">
            <v>Future</v>
          </cell>
          <cell r="J39"/>
        </row>
        <row r="40">
          <cell r="H40" t="str">
            <v>SY36-37</v>
          </cell>
          <cell r="I40" t="str">
            <v>Future</v>
          </cell>
          <cell r="J40"/>
        </row>
        <row r="41">
          <cell r="H41" t="str">
            <v>SY37-38</v>
          </cell>
          <cell r="I41" t="str">
            <v>Future</v>
          </cell>
          <cell r="J41"/>
        </row>
        <row r="42">
          <cell r="H42" t="str">
            <v>SY38-39</v>
          </cell>
          <cell r="I42" t="str">
            <v>Future</v>
          </cell>
          <cell r="J42"/>
        </row>
        <row r="43">
          <cell r="H43" t="str">
            <v>SY39-40</v>
          </cell>
          <cell r="I43" t="str">
            <v>Future</v>
          </cell>
          <cell r="J43"/>
        </row>
        <row r="44">
          <cell r="H44" t="str">
            <v>SY40-41</v>
          </cell>
          <cell r="I44" t="str">
            <v>Future</v>
          </cell>
          <cell r="J44"/>
        </row>
        <row r="45">
          <cell r="H45" t="str">
            <v>SY41-42</v>
          </cell>
          <cell r="I45" t="str">
            <v>Future</v>
          </cell>
          <cell r="J45"/>
        </row>
        <row r="46">
          <cell r="H46" t="str">
            <v>SY42-43</v>
          </cell>
          <cell r="I46" t="str">
            <v>Future</v>
          </cell>
          <cell r="J46"/>
        </row>
        <row r="47">
          <cell r="H47" t="str">
            <v>SY43-44</v>
          </cell>
          <cell r="I47" t="str">
            <v>Future</v>
          </cell>
          <cell r="J47"/>
        </row>
        <row r="48">
          <cell r="H48" t="str">
            <v>SY44-45</v>
          </cell>
          <cell r="I48" t="str">
            <v>Future</v>
          </cell>
          <cell r="J48"/>
        </row>
        <row r="49">
          <cell r="H49" t="str">
            <v>SY45-46</v>
          </cell>
          <cell r="I49" t="str">
            <v>Future</v>
          </cell>
          <cell r="J49"/>
        </row>
        <row r="50">
          <cell r="H50" t="str">
            <v>SY46-47</v>
          </cell>
          <cell r="I50" t="str">
            <v>Future</v>
          </cell>
          <cell r="J50"/>
        </row>
        <row r="51">
          <cell r="H51" t="str">
            <v>SY47-48</v>
          </cell>
          <cell r="I51" t="str">
            <v>Future</v>
          </cell>
          <cell r="J51"/>
        </row>
        <row r="52">
          <cell r="H52" t="str">
            <v>SY48-49</v>
          </cell>
          <cell r="I52" t="str">
            <v>Future</v>
          </cell>
          <cell r="J52"/>
        </row>
        <row r="53">
          <cell r="H53" t="str">
            <v>SY49-50</v>
          </cell>
          <cell r="I53" t="str">
            <v>Future</v>
          </cell>
          <cell r="J53"/>
        </row>
        <row r="54">
          <cell r="H54" t="str">
            <v>SY50-51</v>
          </cell>
          <cell r="I54" t="str">
            <v>Future</v>
          </cell>
          <cell r="J54"/>
        </row>
        <row r="55">
          <cell r="H55" t="str">
            <v>SY51-52</v>
          </cell>
          <cell r="I55" t="str">
            <v>Future</v>
          </cell>
          <cell r="J55"/>
        </row>
        <row r="56">
          <cell r="H56" t="str">
            <v>SY52-53</v>
          </cell>
          <cell r="I56" t="str">
            <v>Future</v>
          </cell>
          <cell r="J56"/>
        </row>
        <row r="57">
          <cell r="H57" t="str">
            <v>SY53-54</v>
          </cell>
          <cell r="I57" t="str">
            <v>Future</v>
          </cell>
          <cell r="J57"/>
        </row>
        <row r="58">
          <cell r="H58" t="str">
            <v>SY54-55</v>
          </cell>
          <cell r="I58" t="str">
            <v>Future</v>
          </cell>
          <cell r="J58"/>
        </row>
        <row r="59">
          <cell r="H59" t="str">
            <v>SY55-56</v>
          </cell>
          <cell r="I59" t="str">
            <v>Future</v>
          </cell>
          <cell r="J59"/>
        </row>
        <row r="60">
          <cell r="H60" t="str">
            <v>SY56-57</v>
          </cell>
          <cell r="I60" t="str">
            <v>Future</v>
          </cell>
          <cell r="J60"/>
        </row>
        <row r="61">
          <cell r="H61" t="str">
            <v>SY57-58</v>
          </cell>
          <cell r="I61" t="str">
            <v>Future</v>
          </cell>
          <cell r="J61"/>
        </row>
      </sheetData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A213"/>
  <sheetViews>
    <sheetView tabSelected="1" workbookViewId="0">
      <selection activeCell="BE9" sqref="BE9"/>
    </sheetView>
  </sheetViews>
  <sheetFormatPr defaultRowHeight="15" x14ac:dyDescent="0.25"/>
  <cols>
    <col min="1" max="1" width="1.7109375" customWidth="1"/>
    <col min="2" max="3" width="1.85546875" customWidth="1"/>
    <col min="4" max="4" width="29" customWidth="1"/>
    <col min="5" max="7" width="2.7109375" hidden="1" customWidth="1"/>
    <col min="8" max="8" width="10.42578125" style="4" hidden="1" customWidth="1"/>
    <col min="9" max="11" width="9.7109375" hidden="1" customWidth="1"/>
    <col min="12" max="12" width="36.28515625" customWidth="1"/>
    <col min="13" max="52" width="9.7109375" hidden="1" customWidth="1"/>
    <col min="53" max="53" width="3" hidden="1" customWidth="1"/>
    <col min="54" max="55" width="0" hidden="1" customWidth="1"/>
  </cols>
  <sheetData>
    <row r="1" spans="1:53" ht="19.5" x14ac:dyDescent="0.4">
      <c r="A1" s="10"/>
      <c r="B1" s="11" t="s">
        <v>66</v>
      </c>
      <c r="C1" s="10"/>
      <c r="D1" s="10"/>
      <c r="E1" s="10"/>
      <c r="F1" s="10"/>
      <c r="G1" s="10"/>
      <c r="H1" s="12"/>
      <c r="I1" s="11"/>
      <c r="J1" s="11"/>
      <c r="K1" s="11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</row>
    <row r="2" spans="1:53" x14ac:dyDescent="0.25">
      <c r="A2" s="10"/>
      <c r="B2" s="14" t="s">
        <v>67</v>
      </c>
      <c r="C2" s="10"/>
      <c r="D2" s="10"/>
      <c r="E2" s="10"/>
      <c r="F2" s="10"/>
      <c r="G2" s="10"/>
      <c r="H2" s="15"/>
      <c r="I2" s="14"/>
      <c r="J2" s="14"/>
      <c r="K2" s="14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</row>
    <row r="3" spans="1:53" hidden="1" x14ac:dyDescent="0.25">
      <c r="A3" s="10"/>
      <c r="B3" s="4"/>
      <c r="C3" s="4"/>
      <c r="D3" s="4"/>
      <c r="E3" s="4"/>
      <c r="F3" s="4"/>
      <c r="G3" s="4"/>
      <c r="I3" s="4"/>
      <c r="J3" s="4"/>
      <c r="K3" s="4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</row>
    <row r="4" spans="1:53" hidden="1" x14ac:dyDescent="0.25">
      <c r="A4" s="10"/>
      <c r="B4" s="4"/>
      <c r="C4" s="4"/>
      <c r="D4" s="4"/>
      <c r="E4" s="4"/>
      <c r="F4" s="4"/>
      <c r="G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</row>
    <row r="5" spans="1:53" x14ac:dyDescent="0.25">
      <c r="A5" s="10"/>
      <c r="B5" s="4"/>
      <c r="C5" s="4"/>
      <c r="D5" s="4"/>
      <c r="E5" s="4"/>
      <c r="F5" s="4"/>
      <c r="G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</row>
    <row r="6" spans="1:53" x14ac:dyDescent="0.25">
      <c r="A6" s="10"/>
      <c r="B6" s="1"/>
      <c r="C6" s="2"/>
      <c r="D6" s="2"/>
      <c r="E6" s="2"/>
      <c r="F6" s="2"/>
      <c r="G6" s="2"/>
      <c r="H6" s="3" t="e">
        <f xml:space="preserve"> INDEX(SetupBudgetYears,#REF!,1)</f>
        <v>#REF!</v>
      </c>
      <c r="I6" s="3" t="e">
        <f xml:space="preserve"> INDEX(SetupBudgetYears,#REF!,1)</f>
        <v>#REF!</v>
      </c>
      <c r="J6" s="3" t="e">
        <f xml:space="preserve"> INDEX(SetupBudgetYears,#REF!,1)</f>
        <v>#REF!</v>
      </c>
      <c r="K6" s="3" t="e">
        <f xml:space="preserve"> INDEX(SetupBudgetYears,#REF!,1)</f>
        <v>#REF!</v>
      </c>
      <c r="L6" s="3" t="s">
        <v>65</v>
      </c>
      <c r="M6" s="3" t="e">
        <f xml:space="preserve"> INDEX(SetupBudgetYears,#REF!,1)</f>
        <v>#REF!</v>
      </c>
      <c r="N6" s="3" t="e">
        <f xml:space="preserve"> INDEX(SetupBudgetYears,#REF!,1)</f>
        <v>#REF!</v>
      </c>
      <c r="O6" s="3" t="e">
        <f xml:space="preserve"> INDEX(SetupBudgetYears,#REF!,1)</f>
        <v>#REF!</v>
      </c>
      <c r="P6" s="3" t="e">
        <f xml:space="preserve"> INDEX(SetupBudgetYears,#REF!,1)</f>
        <v>#REF!</v>
      </c>
      <c r="Q6" s="3" t="e">
        <f xml:space="preserve"> INDEX(SetupBudgetYears,#REF!,1)</f>
        <v>#REF!</v>
      </c>
      <c r="R6" s="3" t="e">
        <f xml:space="preserve"> INDEX(SetupBudgetYears,#REF!,1)</f>
        <v>#REF!</v>
      </c>
      <c r="S6" s="3" t="e">
        <f xml:space="preserve"> INDEX(SetupBudgetYears,#REF!,1)</f>
        <v>#REF!</v>
      </c>
      <c r="T6" s="3" t="e">
        <f xml:space="preserve"> INDEX(SetupBudgetYears,#REF!,1)</f>
        <v>#REF!</v>
      </c>
      <c r="U6" s="3" t="e">
        <f xml:space="preserve"> INDEX(SetupBudgetYears,#REF!,1)</f>
        <v>#REF!</v>
      </c>
      <c r="V6" s="3" t="e">
        <f xml:space="preserve"> INDEX(SetupBudgetYears,#REF!,1)</f>
        <v>#REF!</v>
      </c>
      <c r="W6" s="3" t="e">
        <f xml:space="preserve"> INDEX(SetupBudgetYears,#REF!,1)</f>
        <v>#REF!</v>
      </c>
      <c r="X6" s="3" t="e">
        <f xml:space="preserve"> INDEX(SetupBudgetYears,#REF!,1)</f>
        <v>#REF!</v>
      </c>
      <c r="Y6" s="3" t="e">
        <f xml:space="preserve"> INDEX(SetupBudgetYears,#REF!,1)</f>
        <v>#REF!</v>
      </c>
      <c r="Z6" s="3" t="e">
        <f xml:space="preserve"> INDEX(SetupBudgetYears,#REF!,1)</f>
        <v>#REF!</v>
      </c>
      <c r="AA6" s="3" t="e">
        <f xml:space="preserve"> INDEX(SetupBudgetYears,#REF!,1)</f>
        <v>#REF!</v>
      </c>
      <c r="AB6" s="3" t="e">
        <f xml:space="preserve"> INDEX(SetupBudgetYears,#REF!,1)</f>
        <v>#REF!</v>
      </c>
      <c r="AC6" s="3" t="e">
        <f xml:space="preserve"> INDEX(SetupBudgetYears,#REF!,1)</f>
        <v>#REF!</v>
      </c>
      <c r="AD6" s="3" t="e">
        <f xml:space="preserve"> INDEX(SetupBudgetYears,#REF!,1)</f>
        <v>#REF!</v>
      </c>
      <c r="AE6" s="3" t="e">
        <f xml:space="preserve"> INDEX(SetupBudgetYears,#REF!,1)</f>
        <v>#REF!</v>
      </c>
      <c r="AF6" s="3" t="e">
        <f xml:space="preserve"> INDEX(SetupBudgetYears,#REF!,1)</f>
        <v>#REF!</v>
      </c>
      <c r="AG6" s="3" t="e">
        <f xml:space="preserve"> INDEX(SetupBudgetYears,#REF!,1)</f>
        <v>#REF!</v>
      </c>
      <c r="AH6" s="3" t="e">
        <f xml:space="preserve"> INDEX(SetupBudgetYears,#REF!,1)</f>
        <v>#REF!</v>
      </c>
      <c r="AI6" s="3" t="e">
        <f xml:space="preserve"> INDEX(SetupBudgetYears,#REF!,1)</f>
        <v>#REF!</v>
      </c>
      <c r="AJ6" s="3" t="e">
        <f xml:space="preserve"> INDEX(SetupBudgetYears,#REF!,1)</f>
        <v>#REF!</v>
      </c>
      <c r="AK6" s="3" t="e">
        <f xml:space="preserve"> INDEX(SetupBudgetYears,#REF!,1)</f>
        <v>#REF!</v>
      </c>
      <c r="AL6" s="3" t="e">
        <f xml:space="preserve"> INDEX(SetupBudgetYears,#REF!,1)</f>
        <v>#REF!</v>
      </c>
      <c r="AM6" s="3" t="e">
        <f xml:space="preserve"> INDEX(SetupBudgetYears,#REF!,1)</f>
        <v>#REF!</v>
      </c>
      <c r="AN6" s="3" t="e">
        <f xml:space="preserve"> INDEX(SetupBudgetYears,#REF!,1)</f>
        <v>#REF!</v>
      </c>
      <c r="AO6" s="3" t="e">
        <f xml:space="preserve"> INDEX(SetupBudgetYears,#REF!,1)</f>
        <v>#REF!</v>
      </c>
      <c r="AP6" s="3" t="e">
        <f xml:space="preserve"> INDEX(SetupBudgetYears,#REF!,1)</f>
        <v>#REF!</v>
      </c>
      <c r="AQ6" s="3" t="e">
        <f xml:space="preserve"> INDEX(SetupBudgetYears,#REF!,1)</f>
        <v>#REF!</v>
      </c>
      <c r="AR6" s="3" t="e">
        <f xml:space="preserve"> INDEX(SetupBudgetYears,#REF!,1)</f>
        <v>#REF!</v>
      </c>
      <c r="AS6" s="3" t="e">
        <f xml:space="preserve"> INDEX(SetupBudgetYears,#REF!,1)</f>
        <v>#REF!</v>
      </c>
      <c r="AT6" s="3" t="e">
        <f xml:space="preserve"> INDEX(SetupBudgetYears,#REF!,1)</f>
        <v>#REF!</v>
      </c>
      <c r="AU6" s="3" t="e">
        <f xml:space="preserve"> INDEX(SetupBudgetYears,#REF!,1)</f>
        <v>#REF!</v>
      </c>
      <c r="AV6" s="3" t="e">
        <f xml:space="preserve"> INDEX(SetupBudgetYears,#REF!,1)</f>
        <v>#REF!</v>
      </c>
      <c r="AW6" s="3" t="e">
        <f xml:space="preserve"> INDEX(SetupBudgetYears,#REF!,1)</f>
        <v>#REF!</v>
      </c>
      <c r="AX6" s="3" t="e">
        <f xml:space="preserve"> INDEX(SetupBudgetYears,#REF!,1)</f>
        <v>#REF!</v>
      </c>
      <c r="AY6" s="3" t="e">
        <f xml:space="preserve"> INDEX(SetupBudgetYears,#REF!,1)</f>
        <v>#REF!</v>
      </c>
      <c r="AZ6" s="17" t="e">
        <f xml:space="preserve"> INDEX(SetupBudgetYears,#REF!,1)</f>
        <v>#REF!</v>
      </c>
      <c r="BA6" s="18"/>
    </row>
    <row r="7" spans="1:53" x14ac:dyDescent="0.25">
      <c r="A7" s="25"/>
      <c r="B7" s="24" t="s">
        <v>0</v>
      </c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</row>
    <row r="8" spans="1:53" x14ac:dyDescent="0.25">
      <c r="A8" s="23"/>
      <c r="B8" s="22"/>
      <c r="D8" s="5" t="s">
        <v>1</v>
      </c>
      <c r="E8" s="5"/>
      <c r="F8" s="5"/>
      <c r="G8" s="5"/>
      <c r="H8" s="6">
        <v>4467060.21</v>
      </c>
      <c r="I8" s="6">
        <v>5096199.68</v>
      </c>
      <c r="J8" s="6">
        <v>4613890.4600000009</v>
      </c>
      <c r="K8" s="6">
        <v>4469536.0520000001</v>
      </c>
      <c r="L8" s="6">
        <v>4472475.9608143996</v>
      </c>
      <c r="M8" s="6" t="e">
        <f>SUMIF([1]IS4!$BG:$BG,$D8,[1]IS4!N:N)</f>
        <v>#VALUE!</v>
      </c>
      <c r="N8" s="6" t="e">
        <f>SUMIF([1]IS4!$BG:$BG,$D8,[1]IS4!O:O)</f>
        <v>#VALUE!</v>
      </c>
      <c r="O8" s="6" t="e">
        <f>SUMIF([1]IS4!$BG:$BG,$D8,[1]IS4!P:P)</f>
        <v>#VALUE!</v>
      </c>
      <c r="P8" s="6" t="e">
        <f>SUMIF([1]IS4!$BG:$BG,$D8,[1]IS4!Q:Q)</f>
        <v>#VALUE!</v>
      </c>
      <c r="Q8" s="6" t="e">
        <f>SUMIF([1]IS4!$BG:$BG,$D8,[1]IS4!R:R)</f>
        <v>#VALUE!</v>
      </c>
      <c r="R8" s="6" t="e">
        <f>SUMIF([1]IS4!$BG:$BG,$D8,[1]IS4!S:S)</f>
        <v>#VALUE!</v>
      </c>
      <c r="S8" s="6" t="e">
        <f>SUMIF([1]IS4!$BG:$BG,$D8,[1]IS4!T:T)</f>
        <v>#VALUE!</v>
      </c>
      <c r="T8" s="6" t="e">
        <f>SUMIF([1]IS4!$BG:$BG,$D8,[1]IS4!U:U)</f>
        <v>#VALUE!</v>
      </c>
      <c r="U8" s="6" t="e">
        <f>SUMIF([1]IS4!$BG:$BG,$D8,[1]IS4!V:V)</f>
        <v>#VALUE!</v>
      </c>
      <c r="V8" s="6" t="e">
        <f>SUMIF([1]IS4!$BG:$BG,$D8,[1]IS4!W:W)</f>
        <v>#VALUE!</v>
      </c>
      <c r="W8" s="6" t="e">
        <f>SUMIF([1]IS4!$BG:$BG,$D8,[1]IS4!X:X)</f>
        <v>#VALUE!</v>
      </c>
      <c r="X8" s="6" t="e">
        <f>SUMIF([1]IS4!$BG:$BG,$D8,[1]IS4!Y:Y)</f>
        <v>#VALUE!</v>
      </c>
      <c r="Y8" s="6" t="e">
        <f>SUMIF([1]IS4!$BG:$BG,$D8,[1]IS4!Z:Z)</f>
        <v>#VALUE!</v>
      </c>
      <c r="Z8" s="6" t="e">
        <f>SUMIF([1]IS4!$BG:$BG,$D8,[1]IS4!AA:AA)</f>
        <v>#VALUE!</v>
      </c>
      <c r="AA8" s="6" t="e">
        <f>SUMIF([1]IS4!$BG:$BG,$D8,[1]IS4!AB:AB)</f>
        <v>#VALUE!</v>
      </c>
      <c r="AB8" s="6" t="e">
        <f>SUMIF([1]IS4!$BG:$BG,$D8,[1]IS4!AC:AC)</f>
        <v>#VALUE!</v>
      </c>
      <c r="AC8" s="6" t="e">
        <f>SUMIF([1]IS4!$BG:$BG,$D8,[1]IS4!AD:AD)</f>
        <v>#VALUE!</v>
      </c>
      <c r="AD8" s="6" t="e">
        <f>SUMIF([1]IS4!$BG:$BG,$D8,[1]IS4!AE:AE)</f>
        <v>#VALUE!</v>
      </c>
      <c r="AE8" s="6" t="e">
        <f>SUMIF([1]IS4!$BG:$BG,$D8,[1]IS4!AF:AF)</f>
        <v>#VALUE!</v>
      </c>
      <c r="AF8" s="6" t="e">
        <f>SUMIF([1]IS4!$BG:$BG,$D8,[1]IS4!AG:AG)</f>
        <v>#VALUE!</v>
      </c>
      <c r="AG8" s="6" t="e">
        <f>SUMIF([1]IS4!$BG:$BG,$D8,[1]IS4!AH:AH)</f>
        <v>#VALUE!</v>
      </c>
      <c r="AH8" s="6" t="e">
        <f>SUMIF([1]IS4!$BG:$BG,$D8,[1]IS4!AI:AI)</f>
        <v>#VALUE!</v>
      </c>
      <c r="AI8" s="6" t="e">
        <f>SUMIF([1]IS4!$BG:$BG,$D8,[1]IS4!AJ:AJ)</f>
        <v>#VALUE!</v>
      </c>
      <c r="AJ8" s="6" t="e">
        <f>SUMIF([1]IS4!$BG:$BG,$D8,[1]IS4!AK:AK)</f>
        <v>#VALUE!</v>
      </c>
      <c r="AK8" s="6" t="e">
        <f>SUMIF([1]IS4!$BG:$BG,$D8,[1]IS4!AL:AL)</f>
        <v>#VALUE!</v>
      </c>
      <c r="AL8" s="6" t="e">
        <f>SUMIF([1]IS4!$BG:$BG,$D8,[1]IS4!AM:AM)</f>
        <v>#VALUE!</v>
      </c>
      <c r="AM8" s="6" t="e">
        <f>SUMIF([1]IS4!$BG:$BG,$D8,[1]IS4!AN:AN)</f>
        <v>#VALUE!</v>
      </c>
      <c r="AN8" s="6" t="e">
        <f>SUMIF([1]IS4!$BG:$BG,$D8,[1]IS4!AO:AO)</f>
        <v>#VALUE!</v>
      </c>
      <c r="AO8" s="6" t="e">
        <f>SUMIF([1]IS4!$BG:$BG,$D8,[1]IS4!AP:AP)</f>
        <v>#VALUE!</v>
      </c>
      <c r="AP8" s="6" t="e">
        <f>SUMIF([1]IS4!$BG:$BG,$D8,[1]IS4!AQ:AQ)</f>
        <v>#VALUE!</v>
      </c>
      <c r="AQ8" s="6" t="e">
        <f>SUMIF([1]IS4!$BG:$BG,$D8,[1]IS4!AR:AR)</f>
        <v>#VALUE!</v>
      </c>
      <c r="AR8" s="6" t="e">
        <f>SUMIF([1]IS4!$BG:$BG,$D8,[1]IS4!AS:AS)</f>
        <v>#VALUE!</v>
      </c>
      <c r="AS8" s="6" t="e">
        <f>SUMIF([1]IS4!$BG:$BG,$D8,[1]IS4!AT:AT)</f>
        <v>#VALUE!</v>
      </c>
      <c r="AT8" s="6" t="e">
        <f>SUMIF([1]IS4!$BG:$BG,$D8,[1]IS4!AU:AU)</f>
        <v>#VALUE!</v>
      </c>
      <c r="AU8" s="6" t="e">
        <f>SUMIF([1]IS4!$BG:$BG,$D8,[1]IS4!AV:AV)</f>
        <v>#VALUE!</v>
      </c>
      <c r="AV8" s="6" t="e">
        <f>SUMIF([1]IS4!$BG:$BG,$D8,[1]IS4!AW:AW)</f>
        <v>#VALUE!</v>
      </c>
      <c r="AW8" s="6" t="e">
        <f>SUMIF([1]IS4!$BG:$BG,$D8,[1]IS4!AX:AX)</f>
        <v>#VALUE!</v>
      </c>
      <c r="AX8" s="6" t="e">
        <f>SUMIF([1]IS4!$BG:$BG,$D8,[1]IS4!AY:AY)</f>
        <v>#VALUE!</v>
      </c>
      <c r="AY8" s="6" t="e">
        <f>SUMIF([1]IS4!$BG:$BG,$D8,[1]IS4!AZ:AZ)</f>
        <v>#VALUE!</v>
      </c>
      <c r="AZ8" s="6" t="e">
        <f>SUMIF([1]IS4!$BG:$BG,$D8,[1]IS4!BA:BA)</f>
        <v>#VALUE!</v>
      </c>
    </row>
    <row r="9" spans="1:53" x14ac:dyDescent="0.25">
      <c r="A9" s="23"/>
      <c r="B9" s="22"/>
      <c r="D9" s="5" t="s">
        <v>2</v>
      </c>
      <c r="E9" s="5"/>
      <c r="F9" s="5"/>
      <c r="G9" s="5"/>
      <c r="H9" s="6">
        <v>990000</v>
      </c>
      <c r="I9" s="6">
        <v>940032</v>
      </c>
      <c r="J9" s="6">
        <v>871595.8</v>
      </c>
      <c r="K9" s="6">
        <v>859100.02000000025</v>
      </c>
      <c r="L9" s="6">
        <v>878000.20000000007</v>
      </c>
      <c r="M9" s="6" t="e">
        <f>SUMIF([1]IS4!$BG:$BG,$D9,[1]IS4!N:N)</f>
        <v>#VALUE!</v>
      </c>
      <c r="N9" s="6" t="e">
        <f>SUMIF([1]IS4!$BG:$BG,$D9,[1]IS4!O:O)</f>
        <v>#VALUE!</v>
      </c>
      <c r="O9" s="6" t="e">
        <f>SUMIF([1]IS4!$BG:$BG,$D9,[1]IS4!P:P)</f>
        <v>#VALUE!</v>
      </c>
      <c r="P9" s="6" t="e">
        <f>SUMIF([1]IS4!$BG:$BG,$D9,[1]IS4!Q:Q)</f>
        <v>#VALUE!</v>
      </c>
      <c r="Q9" s="6" t="e">
        <f>SUMIF([1]IS4!$BG:$BG,$D9,[1]IS4!R:R)</f>
        <v>#VALUE!</v>
      </c>
      <c r="R9" s="6" t="e">
        <f>SUMIF([1]IS4!$BG:$BG,$D9,[1]IS4!S:S)</f>
        <v>#VALUE!</v>
      </c>
      <c r="S9" s="6" t="e">
        <f>SUMIF([1]IS4!$BG:$BG,$D9,[1]IS4!T:T)</f>
        <v>#VALUE!</v>
      </c>
      <c r="T9" s="6" t="e">
        <f>SUMIF([1]IS4!$BG:$BG,$D9,[1]IS4!U:U)</f>
        <v>#VALUE!</v>
      </c>
      <c r="U9" s="6" t="e">
        <f>SUMIF([1]IS4!$BG:$BG,$D9,[1]IS4!V:V)</f>
        <v>#VALUE!</v>
      </c>
      <c r="V9" s="6" t="e">
        <f>SUMIF([1]IS4!$BG:$BG,$D9,[1]IS4!W:W)</f>
        <v>#VALUE!</v>
      </c>
      <c r="W9" s="6" t="e">
        <f>SUMIF([1]IS4!$BG:$BG,$D9,[1]IS4!X:X)</f>
        <v>#VALUE!</v>
      </c>
      <c r="X9" s="6" t="e">
        <f>SUMIF([1]IS4!$BG:$BG,$D9,[1]IS4!Y:Y)</f>
        <v>#VALUE!</v>
      </c>
      <c r="Y9" s="6" t="e">
        <f>SUMIF([1]IS4!$BG:$BG,$D9,[1]IS4!Z:Z)</f>
        <v>#VALUE!</v>
      </c>
      <c r="Z9" s="6" t="e">
        <f>SUMIF([1]IS4!$BG:$BG,$D9,[1]IS4!AA:AA)</f>
        <v>#VALUE!</v>
      </c>
      <c r="AA9" s="6" t="e">
        <f>SUMIF([1]IS4!$BG:$BG,$D9,[1]IS4!AB:AB)</f>
        <v>#VALUE!</v>
      </c>
      <c r="AB9" s="6" t="e">
        <f>SUMIF([1]IS4!$BG:$BG,$D9,[1]IS4!AC:AC)</f>
        <v>#VALUE!</v>
      </c>
      <c r="AC9" s="6" t="e">
        <f>SUMIF([1]IS4!$BG:$BG,$D9,[1]IS4!AD:AD)</f>
        <v>#VALUE!</v>
      </c>
      <c r="AD9" s="6" t="e">
        <f>SUMIF([1]IS4!$BG:$BG,$D9,[1]IS4!AE:AE)</f>
        <v>#VALUE!</v>
      </c>
      <c r="AE9" s="6" t="e">
        <f>SUMIF([1]IS4!$BG:$BG,$D9,[1]IS4!AF:AF)</f>
        <v>#VALUE!</v>
      </c>
      <c r="AF9" s="6" t="e">
        <f>SUMIF([1]IS4!$BG:$BG,$D9,[1]IS4!AG:AG)</f>
        <v>#VALUE!</v>
      </c>
      <c r="AG9" s="6" t="e">
        <f>SUMIF([1]IS4!$BG:$BG,$D9,[1]IS4!AH:AH)</f>
        <v>#VALUE!</v>
      </c>
      <c r="AH9" s="6" t="e">
        <f>SUMIF([1]IS4!$BG:$BG,$D9,[1]IS4!AI:AI)</f>
        <v>#VALUE!</v>
      </c>
      <c r="AI9" s="6" t="e">
        <f>SUMIF([1]IS4!$BG:$BG,$D9,[1]IS4!AJ:AJ)</f>
        <v>#VALUE!</v>
      </c>
      <c r="AJ9" s="6" t="e">
        <f>SUMIF([1]IS4!$BG:$BG,$D9,[1]IS4!AK:AK)</f>
        <v>#VALUE!</v>
      </c>
      <c r="AK9" s="6" t="e">
        <f>SUMIF([1]IS4!$BG:$BG,$D9,[1]IS4!AL:AL)</f>
        <v>#VALUE!</v>
      </c>
      <c r="AL9" s="6" t="e">
        <f>SUMIF([1]IS4!$BG:$BG,$D9,[1]IS4!AM:AM)</f>
        <v>#VALUE!</v>
      </c>
      <c r="AM9" s="6" t="e">
        <f>SUMIF([1]IS4!$BG:$BG,$D9,[1]IS4!AN:AN)</f>
        <v>#VALUE!</v>
      </c>
      <c r="AN9" s="6" t="e">
        <f>SUMIF([1]IS4!$BG:$BG,$D9,[1]IS4!AO:AO)</f>
        <v>#VALUE!</v>
      </c>
      <c r="AO9" s="6" t="e">
        <f>SUMIF([1]IS4!$BG:$BG,$D9,[1]IS4!AP:AP)</f>
        <v>#VALUE!</v>
      </c>
      <c r="AP9" s="6" t="e">
        <f>SUMIF([1]IS4!$BG:$BG,$D9,[1]IS4!AQ:AQ)</f>
        <v>#VALUE!</v>
      </c>
      <c r="AQ9" s="6" t="e">
        <f>SUMIF([1]IS4!$BG:$BG,$D9,[1]IS4!AR:AR)</f>
        <v>#VALUE!</v>
      </c>
      <c r="AR9" s="6" t="e">
        <f>SUMIF([1]IS4!$BG:$BG,$D9,[1]IS4!AS:AS)</f>
        <v>#VALUE!</v>
      </c>
      <c r="AS9" s="6" t="e">
        <f>SUMIF([1]IS4!$BG:$BG,$D9,[1]IS4!AT:AT)</f>
        <v>#VALUE!</v>
      </c>
      <c r="AT9" s="6" t="e">
        <f>SUMIF([1]IS4!$BG:$BG,$D9,[1]IS4!AU:AU)</f>
        <v>#VALUE!</v>
      </c>
      <c r="AU9" s="6" t="e">
        <f>SUMIF([1]IS4!$BG:$BG,$D9,[1]IS4!AV:AV)</f>
        <v>#VALUE!</v>
      </c>
      <c r="AV9" s="6" t="e">
        <f>SUMIF([1]IS4!$BG:$BG,$D9,[1]IS4!AW:AW)</f>
        <v>#VALUE!</v>
      </c>
      <c r="AW9" s="6" t="e">
        <f>SUMIF([1]IS4!$BG:$BG,$D9,[1]IS4!AX:AX)</f>
        <v>#VALUE!</v>
      </c>
      <c r="AX9" s="6" t="e">
        <f>SUMIF([1]IS4!$BG:$BG,$D9,[1]IS4!AY:AY)</f>
        <v>#VALUE!</v>
      </c>
      <c r="AY9" s="6" t="e">
        <f>SUMIF([1]IS4!$BG:$BG,$D9,[1]IS4!AZ:AZ)</f>
        <v>#VALUE!</v>
      </c>
      <c r="AZ9" s="6" t="e">
        <f>SUMIF([1]IS4!$BG:$BG,$D9,[1]IS4!BA:BA)</f>
        <v>#VALUE!</v>
      </c>
    </row>
    <row r="10" spans="1:53" x14ac:dyDescent="0.25">
      <c r="A10" s="23"/>
      <c r="B10" s="22"/>
      <c r="D10" s="5" t="s">
        <v>3</v>
      </c>
      <c r="E10" s="5"/>
      <c r="F10" s="5"/>
      <c r="G10" s="5"/>
      <c r="H10" s="6">
        <v>314139.95</v>
      </c>
      <c r="I10" s="6">
        <v>310818.21999999997</v>
      </c>
      <c r="J10" s="6">
        <v>335496.36</v>
      </c>
      <c r="K10" s="6">
        <v>307440.86367187498</v>
      </c>
      <c r="L10" s="6">
        <v>290469</v>
      </c>
      <c r="M10" s="6" t="e">
        <f>SUMIF([1]IS4!$BG:$BG,$D10,[1]IS4!N:N)</f>
        <v>#VALUE!</v>
      </c>
      <c r="N10" s="6" t="e">
        <f>SUMIF([1]IS4!$BG:$BG,$D10,[1]IS4!O:O)</f>
        <v>#VALUE!</v>
      </c>
      <c r="O10" s="6" t="e">
        <f>SUMIF([1]IS4!$BG:$BG,$D10,[1]IS4!P:P)</f>
        <v>#VALUE!</v>
      </c>
      <c r="P10" s="6" t="e">
        <f>SUMIF([1]IS4!$BG:$BG,$D10,[1]IS4!Q:Q)</f>
        <v>#VALUE!</v>
      </c>
      <c r="Q10" s="6" t="e">
        <f>SUMIF([1]IS4!$BG:$BG,$D10,[1]IS4!R:R)</f>
        <v>#VALUE!</v>
      </c>
      <c r="R10" s="6" t="e">
        <f>SUMIF([1]IS4!$BG:$BG,$D10,[1]IS4!S:S)</f>
        <v>#VALUE!</v>
      </c>
      <c r="S10" s="6" t="e">
        <f>SUMIF([1]IS4!$BG:$BG,$D10,[1]IS4!T:T)</f>
        <v>#VALUE!</v>
      </c>
      <c r="T10" s="6" t="e">
        <f>SUMIF([1]IS4!$BG:$BG,$D10,[1]IS4!U:U)</f>
        <v>#VALUE!</v>
      </c>
      <c r="U10" s="6" t="e">
        <f>SUMIF([1]IS4!$BG:$BG,$D10,[1]IS4!V:V)</f>
        <v>#VALUE!</v>
      </c>
      <c r="V10" s="6" t="e">
        <f>SUMIF([1]IS4!$BG:$BG,$D10,[1]IS4!W:W)</f>
        <v>#VALUE!</v>
      </c>
      <c r="W10" s="6" t="e">
        <f>SUMIF([1]IS4!$BG:$BG,$D10,[1]IS4!X:X)</f>
        <v>#VALUE!</v>
      </c>
      <c r="X10" s="6" t="e">
        <f>SUMIF([1]IS4!$BG:$BG,$D10,[1]IS4!Y:Y)</f>
        <v>#VALUE!</v>
      </c>
      <c r="Y10" s="6" t="e">
        <f>SUMIF([1]IS4!$BG:$BG,$D10,[1]IS4!Z:Z)</f>
        <v>#VALUE!</v>
      </c>
      <c r="Z10" s="6" t="e">
        <f>SUMIF([1]IS4!$BG:$BG,$D10,[1]IS4!AA:AA)</f>
        <v>#VALUE!</v>
      </c>
      <c r="AA10" s="6" t="e">
        <f>SUMIF([1]IS4!$BG:$BG,$D10,[1]IS4!AB:AB)</f>
        <v>#VALUE!</v>
      </c>
      <c r="AB10" s="6" t="e">
        <f>SUMIF([1]IS4!$BG:$BG,$D10,[1]IS4!AC:AC)</f>
        <v>#VALUE!</v>
      </c>
      <c r="AC10" s="6" t="e">
        <f>SUMIF([1]IS4!$BG:$BG,$D10,[1]IS4!AD:AD)</f>
        <v>#VALUE!</v>
      </c>
      <c r="AD10" s="6" t="e">
        <f>SUMIF([1]IS4!$BG:$BG,$D10,[1]IS4!AE:AE)</f>
        <v>#VALUE!</v>
      </c>
      <c r="AE10" s="6" t="e">
        <f>SUMIF([1]IS4!$BG:$BG,$D10,[1]IS4!AF:AF)</f>
        <v>#VALUE!</v>
      </c>
      <c r="AF10" s="6" t="e">
        <f>SUMIF([1]IS4!$BG:$BG,$D10,[1]IS4!AG:AG)</f>
        <v>#VALUE!</v>
      </c>
      <c r="AG10" s="6" t="e">
        <f>SUMIF([1]IS4!$BG:$BG,$D10,[1]IS4!AH:AH)</f>
        <v>#VALUE!</v>
      </c>
      <c r="AH10" s="6" t="e">
        <f>SUMIF([1]IS4!$BG:$BG,$D10,[1]IS4!AI:AI)</f>
        <v>#VALUE!</v>
      </c>
      <c r="AI10" s="6" t="e">
        <f>SUMIF([1]IS4!$BG:$BG,$D10,[1]IS4!AJ:AJ)</f>
        <v>#VALUE!</v>
      </c>
      <c r="AJ10" s="6" t="e">
        <f>SUMIF([1]IS4!$BG:$BG,$D10,[1]IS4!AK:AK)</f>
        <v>#VALUE!</v>
      </c>
      <c r="AK10" s="6" t="e">
        <f>SUMIF([1]IS4!$BG:$BG,$D10,[1]IS4!AL:AL)</f>
        <v>#VALUE!</v>
      </c>
      <c r="AL10" s="6" t="e">
        <f>SUMIF([1]IS4!$BG:$BG,$D10,[1]IS4!AM:AM)</f>
        <v>#VALUE!</v>
      </c>
      <c r="AM10" s="6" t="e">
        <f>SUMIF([1]IS4!$BG:$BG,$D10,[1]IS4!AN:AN)</f>
        <v>#VALUE!</v>
      </c>
      <c r="AN10" s="6" t="e">
        <f>SUMIF([1]IS4!$BG:$BG,$D10,[1]IS4!AO:AO)</f>
        <v>#VALUE!</v>
      </c>
      <c r="AO10" s="6" t="e">
        <f>SUMIF([1]IS4!$BG:$BG,$D10,[1]IS4!AP:AP)</f>
        <v>#VALUE!</v>
      </c>
      <c r="AP10" s="6" t="e">
        <f>SUMIF([1]IS4!$BG:$BG,$D10,[1]IS4!AQ:AQ)</f>
        <v>#VALUE!</v>
      </c>
      <c r="AQ10" s="6" t="e">
        <f>SUMIF([1]IS4!$BG:$BG,$D10,[1]IS4!AR:AR)</f>
        <v>#VALUE!</v>
      </c>
      <c r="AR10" s="6" t="e">
        <f>SUMIF([1]IS4!$BG:$BG,$D10,[1]IS4!AS:AS)</f>
        <v>#VALUE!</v>
      </c>
      <c r="AS10" s="6" t="e">
        <f>SUMIF([1]IS4!$BG:$BG,$D10,[1]IS4!AT:AT)</f>
        <v>#VALUE!</v>
      </c>
      <c r="AT10" s="6" t="e">
        <f>SUMIF([1]IS4!$BG:$BG,$D10,[1]IS4!AU:AU)</f>
        <v>#VALUE!</v>
      </c>
      <c r="AU10" s="6" t="e">
        <f>SUMIF([1]IS4!$BG:$BG,$D10,[1]IS4!AV:AV)</f>
        <v>#VALUE!</v>
      </c>
      <c r="AV10" s="6" t="e">
        <f>SUMIF([1]IS4!$BG:$BG,$D10,[1]IS4!AW:AW)</f>
        <v>#VALUE!</v>
      </c>
      <c r="AW10" s="6" t="e">
        <f>SUMIF([1]IS4!$BG:$BG,$D10,[1]IS4!AX:AX)</f>
        <v>#VALUE!</v>
      </c>
      <c r="AX10" s="6" t="e">
        <f>SUMIF([1]IS4!$BG:$BG,$D10,[1]IS4!AY:AY)</f>
        <v>#VALUE!</v>
      </c>
      <c r="AY10" s="6" t="e">
        <f>SUMIF([1]IS4!$BG:$BG,$D10,[1]IS4!AZ:AZ)</f>
        <v>#VALUE!</v>
      </c>
      <c r="AZ10" s="6" t="e">
        <f>SUMIF([1]IS4!$BG:$BG,$D10,[1]IS4!BA:BA)</f>
        <v>#VALUE!</v>
      </c>
    </row>
    <row r="11" spans="1:53" x14ac:dyDescent="0.25">
      <c r="A11" s="23"/>
      <c r="B11" s="22"/>
      <c r="D11" s="5" t="s">
        <v>4</v>
      </c>
      <c r="E11" s="5"/>
      <c r="F11" s="5"/>
      <c r="G11" s="5"/>
      <c r="H11" s="6">
        <v>201330.18999999997</v>
      </c>
      <c r="I11" s="6">
        <v>218219.11000000002</v>
      </c>
      <c r="J11" s="6">
        <v>213568.6</v>
      </c>
      <c r="K11" s="6">
        <v>126926.34246704102</v>
      </c>
      <c r="L11" s="6">
        <v>176851.86905146486</v>
      </c>
      <c r="M11" s="6" t="e">
        <f>SUMIF([1]IS4!$BG:$BG,$D11,[1]IS4!N:N)</f>
        <v>#VALUE!</v>
      </c>
      <c r="N11" s="6" t="e">
        <f>SUMIF([1]IS4!$BG:$BG,$D11,[1]IS4!O:O)</f>
        <v>#VALUE!</v>
      </c>
      <c r="O11" s="6" t="e">
        <f>SUMIF([1]IS4!$BG:$BG,$D11,[1]IS4!P:P)</f>
        <v>#VALUE!</v>
      </c>
      <c r="P11" s="6" t="e">
        <f>SUMIF([1]IS4!$BG:$BG,$D11,[1]IS4!Q:Q)</f>
        <v>#VALUE!</v>
      </c>
      <c r="Q11" s="6" t="e">
        <f>SUMIF([1]IS4!$BG:$BG,$D11,[1]IS4!R:R)</f>
        <v>#VALUE!</v>
      </c>
      <c r="R11" s="6" t="e">
        <f>SUMIF([1]IS4!$BG:$BG,$D11,[1]IS4!S:S)</f>
        <v>#VALUE!</v>
      </c>
      <c r="S11" s="6" t="e">
        <f>SUMIF([1]IS4!$BG:$BG,$D11,[1]IS4!T:T)</f>
        <v>#VALUE!</v>
      </c>
      <c r="T11" s="6" t="e">
        <f>SUMIF([1]IS4!$BG:$BG,$D11,[1]IS4!U:U)</f>
        <v>#VALUE!</v>
      </c>
      <c r="U11" s="6" t="e">
        <f>SUMIF([1]IS4!$BG:$BG,$D11,[1]IS4!V:V)</f>
        <v>#VALUE!</v>
      </c>
      <c r="V11" s="6" t="e">
        <f>SUMIF([1]IS4!$BG:$BG,$D11,[1]IS4!W:W)</f>
        <v>#VALUE!</v>
      </c>
      <c r="W11" s="6" t="e">
        <f>SUMIF([1]IS4!$BG:$BG,$D11,[1]IS4!X:X)</f>
        <v>#VALUE!</v>
      </c>
      <c r="X11" s="6" t="e">
        <f>SUMIF([1]IS4!$BG:$BG,$D11,[1]IS4!Y:Y)</f>
        <v>#VALUE!</v>
      </c>
      <c r="Y11" s="6" t="e">
        <f>SUMIF([1]IS4!$BG:$BG,$D11,[1]IS4!Z:Z)</f>
        <v>#VALUE!</v>
      </c>
      <c r="Z11" s="6" t="e">
        <f>SUMIF([1]IS4!$BG:$BG,$D11,[1]IS4!AA:AA)</f>
        <v>#VALUE!</v>
      </c>
      <c r="AA11" s="6" t="e">
        <f>SUMIF([1]IS4!$BG:$BG,$D11,[1]IS4!AB:AB)</f>
        <v>#VALUE!</v>
      </c>
      <c r="AB11" s="6" t="e">
        <f>SUMIF([1]IS4!$BG:$BG,$D11,[1]IS4!AC:AC)</f>
        <v>#VALUE!</v>
      </c>
      <c r="AC11" s="6" t="e">
        <f>SUMIF([1]IS4!$BG:$BG,$D11,[1]IS4!AD:AD)</f>
        <v>#VALUE!</v>
      </c>
      <c r="AD11" s="6" t="e">
        <f>SUMIF([1]IS4!$BG:$BG,$D11,[1]IS4!AE:AE)</f>
        <v>#VALUE!</v>
      </c>
      <c r="AE11" s="6" t="e">
        <f>SUMIF([1]IS4!$BG:$BG,$D11,[1]IS4!AF:AF)</f>
        <v>#VALUE!</v>
      </c>
      <c r="AF11" s="6" t="e">
        <f>SUMIF([1]IS4!$BG:$BG,$D11,[1]IS4!AG:AG)</f>
        <v>#VALUE!</v>
      </c>
      <c r="AG11" s="6" t="e">
        <f>SUMIF([1]IS4!$BG:$BG,$D11,[1]IS4!AH:AH)</f>
        <v>#VALUE!</v>
      </c>
      <c r="AH11" s="6" t="e">
        <f>SUMIF([1]IS4!$BG:$BG,$D11,[1]IS4!AI:AI)</f>
        <v>#VALUE!</v>
      </c>
      <c r="AI11" s="6" t="e">
        <f>SUMIF([1]IS4!$BG:$BG,$D11,[1]IS4!AJ:AJ)</f>
        <v>#VALUE!</v>
      </c>
      <c r="AJ11" s="6" t="e">
        <f>SUMIF([1]IS4!$BG:$BG,$D11,[1]IS4!AK:AK)</f>
        <v>#VALUE!</v>
      </c>
      <c r="AK11" s="6" t="e">
        <f>SUMIF([1]IS4!$BG:$BG,$D11,[1]IS4!AL:AL)</f>
        <v>#VALUE!</v>
      </c>
      <c r="AL11" s="6" t="e">
        <f>SUMIF([1]IS4!$BG:$BG,$D11,[1]IS4!AM:AM)</f>
        <v>#VALUE!</v>
      </c>
      <c r="AM11" s="6" t="e">
        <f>SUMIF([1]IS4!$BG:$BG,$D11,[1]IS4!AN:AN)</f>
        <v>#VALUE!</v>
      </c>
      <c r="AN11" s="6" t="e">
        <f>SUMIF([1]IS4!$BG:$BG,$D11,[1]IS4!AO:AO)</f>
        <v>#VALUE!</v>
      </c>
      <c r="AO11" s="6" t="e">
        <f>SUMIF([1]IS4!$BG:$BG,$D11,[1]IS4!AP:AP)</f>
        <v>#VALUE!</v>
      </c>
      <c r="AP11" s="6" t="e">
        <f>SUMIF([1]IS4!$BG:$BG,$D11,[1]IS4!AQ:AQ)</f>
        <v>#VALUE!</v>
      </c>
      <c r="AQ11" s="6" t="e">
        <f>SUMIF([1]IS4!$BG:$BG,$D11,[1]IS4!AR:AR)</f>
        <v>#VALUE!</v>
      </c>
      <c r="AR11" s="6" t="e">
        <f>SUMIF([1]IS4!$BG:$BG,$D11,[1]IS4!AS:AS)</f>
        <v>#VALUE!</v>
      </c>
      <c r="AS11" s="6" t="e">
        <f>SUMIF([1]IS4!$BG:$BG,$D11,[1]IS4!AT:AT)</f>
        <v>#VALUE!</v>
      </c>
      <c r="AT11" s="6" t="e">
        <f>SUMIF([1]IS4!$BG:$BG,$D11,[1]IS4!AU:AU)</f>
        <v>#VALUE!</v>
      </c>
      <c r="AU11" s="6" t="e">
        <f>SUMIF([1]IS4!$BG:$BG,$D11,[1]IS4!AV:AV)</f>
        <v>#VALUE!</v>
      </c>
      <c r="AV11" s="6" t="e">
        <f>SUMIF([1]IS4!$BG:$BG,$D11,[1]IS4!AW:AW)</f>
        <v>#VALUE!</v>
      </c>
      <c r="AW11" s="6" t="e">
        <f>SUMIF([1]IS4!$BG:$BG,$D11,[1]IS4!AX:AX)</f>
        <v>#VALUE!</v>
      </c>
      <c r="AX11" s="6" t="e">
        <f>SUMIF([1]IS4!$BG:$BG,$D11,[1]IS4!AY:AY)</f>
        <v>#VALUE!</v>
      </c>
      <c r="AY11" s="6" t="e">
        <f>SUMIF([1]IS4!$BG:$BG,$D11,[1]IS4!AZ:AZ)</f>
        <v>#VALUE!</v>
      </c>
      <c r="AZ11" s="6" t="e">
        <f>SUMIF([1]IS4!$BG:$BG,$D11,[1]IS4!BA:BA)</f>
        <v>#VALUE!</v>
      </c>
    </row>
    <row r="12" spans="1:53" x14ac:dyDescent="0.25">
      <c r="A12" s="23"/>
      <c r="B12" s="22"/>
      <c r="D12" s="5" t="s">
        <v>5</v>
      </c>
      <c r="E12" s="5"/>
      <c r="F12" s="5"/>
      <c r="G12" s="5"/>
      <c r="H12" s="6">
        <v>28733.300000000003</v>
      </c>
      <c r="I12" s="6">
        <v>11254.95</v>
      </c>
      <c r="J12" s="6">
        <v>30021.03</v>
      </c>
      <c r="K12" s="6">
        <v>22203.74</v>
      </c>
      <c r="L12" s="6">
        <v>0</v>
      </c>
      <c r="M12" s="6" t="e">
        <f>SUMIF([1]IS4!$BG:$BG,$D12,[1]IS4!N:N)</f>
        <v>#VALUE!</v>
      </c>
      <c r="N12" s="6" t="e">
        <f>SUMIF([1]IS4!$BG:$BG,$D12,[1]IS4!O:O)</f>
        <v>#VALUE!</v>
      </c>
      <c r="O12" s="6" t="e">
        <f>SUMIF([1]IS4!$BG:$BG,$D12,[1]IS4!P:P)</f>
        <v>#VALUE!</v>
      </c>
      <c r="P12" s="6" t="e">
        <f>SUMIF([1]IS4!$BG:$BG,$D12,[1]IS4!Q:Q)</f>
        <v>#VALUE!</v>
      </c>
      <c r="Q12" s="6" t="e">
        <f>SUMIF([1]IS4!$BG:$BG,$D12,[1]IS4!R:R)</f>
        <v>#VALUE!</v>
      </c>
      <c r="R12" s="6" t="e">
        <f>SUMIF([1]IS4!$BG:$BG,$D12,[1]IS4!S:S)</f>
        <v>#VALUE!</v>
      </c>
      <c r="S12" s="6" t="e">
        <f>SUMIF([1]IS4!$BG:$BG,$D12,[1]IS4!T:T)</f>
        <v>#VALUE!</v>
      </c>
      <c r="T12" s="6" t="e">
        <f>SUMIF([1]IS4!$BG:$BG,$D12,[1]IS4!U:U)</f>
        <v>#VALUE!</v>
      </c>
      <c r="U12" s="6" t="e">
        <f>SUMIF([1]IS4!$BG:$BG,$D12,[1]IS4!V:V)</f>
        <v>#VALUE!</v>
      </c>
      <c r="V12" s="6" t="e">
        <f>SUMIF([1]IS4!$BG:$BG,$D12,[1]IS4!W:W)</f>
        <v>#VALUE!</v>
      </c>
      <c r="W12" s="6" t="e">
        <f>SUMIF([1]IS4!$BG:$BG,$D12,[1]IS4!X:X)</f>
        <v>#VALUE!</v>
      </c>
      <c r="X12" s="6" t="e">
        <f>SUMIF([1]IS4!$BG:$BG,$D12,[1]IS4!Y:Y)</f>
        <v>#VALUE!</v>
      </c>
      <c r="Y12" s="6" t="e">
        <f>SUMIF([1]IS4!$BG:$BG,$D12,[1]IS4!Z:Z)</f>
        <v>#VALUE!</v>
      </c>
      <c r="Z12" s="6" t="e">
        <f>SUMIF([1]IS4!$BG:$BG,$D12,[1]IS4!AA:AA)</f>
        <v>#VALUE!</v>
      </c>
      <c r="AA12" s="6" t="e">
        <f>SUMIF([1]IS4!$BG:$BG,$D12,[1]IS4!AB:AB)</f>
        <v>#VALUE!</v>
      </c>
      <c r="AB12" s="6" t="e">
        <f>SUMIF([1]IS4!$BG:$BG,$D12,[1]IS4!AC:AC)</f>
        <v>#VALUE!</v>
      </c>
      <c r="AC12" s="6" t="e">
        <f>SUMIF([1]IS4!$BG:$BG,$D12,[1]IS4!AD:AD)</f>
        <v>#VALUE!</v>
      </c>
      <c r="AD12" s="6" t="e">
        <f>SUMIF([1]IS4!$BG:$BG,$D12,[1]IS4!AE:AE)</f>
        <v>#VALUE!</v>
      </c>
      <c r="AE12" s="6" t="e">
        <f>SUMIF([1]IS4!$BG:$BG,$D12,[1]IS4!AF:AF)</f>
        <v>#VALUE!</v>
      </c>
      <c r="AF12" s="6" t="e">
        <f>SUMIF([1]IS4!$BG:$BG,$D12,[1]IS4!AG:AG)</f>
        <v>#VALUE!</v>
      </c>
      <c r="AG12" s="6" t="e">
        <f>SUMIF([1]IS4!$BG:$BG,$D12,[1]IS4!AH:AH)</f>
        <v>#VALUE!</v>
      </c>
      <c r="AH12" s="6" t="e">
        <f>SUMIF([1]IS4!$BG:$BG,$D12,[1]IS4!AI:AI)</f>
        <v>#VALUE!</v>
      </c>
      <c r="AI12" s="6" t="e">
        <f>SUMIF([1]IS4!$BG:$BG,$D12,[1]IS4!AJ:AJ)</f>
        <v>#VALUE!</v>
      </c>
      <c r="AJ12" s="6" t="e">
        <f>SUMIF([1]IS4!$BG:$BG,$D12,[1]IS4!AK:AK)</f>
        <v>#VALUE!</v>
      </c>
      <c r="AK12" s="6" t="e">
        <f>SUMIF([1]IS4!$BG:$BG,$D12,[1]IS4!AL:AL)</f>
        <v>#VALUE!</v>
      </c>
      <c r="AL12" s="6" t="e">
        <f>SUMIF([1]IS4!$BG:$BG,$D12,[1]IS4!AM:AM)</f>
        <v>#VALUE!</v>
      </c>
      <c r="AM12" s="6" t="e">
        <f>SUMIF([1]IS4!$BG:$BG,$D12,[1]IS4!AN:AN)</f>
        <v>#VALUE!</v>
      </c>
      <c r="AN12" s="6" t="e">
        <f>SUMIF([1]IS4!$BG:$BG,$D12,[1]IS4!AO:AO)</f>
        <v>#VALUE!</v>
      </c>
      <c r="AO12" s="6" t="e">
        <f>SUMIF([1]IS4!$BG:$BG,$D12,[1]IS4!AP:AP)</f>
        <v>#VALUE!</v>
      </c>
      <c r="AP12" s="6" t="e">
        <f>SUMIF([1]IS4!$BG:$BG,$D12,[1]IS4!AQ:AQ)</f>
        <v>#VALUE!</v>
      </c>
      <c r="AQ12" s="6" t="e">
        <f>SUMIF([1]IS4!$BG:$BG,$D12,[1]IS4!AR:AR)</f>
        <v>#VALUE!</v>
      </c>
      <c r="AR12" s="6" t="e">
        <f>SUMIF([1]IS4!$BG:$BG,$D12,[1]IS4!AS:AS)</f>
        <v>#VALUE!</v>
      </c>
      <c r="AS12" s="6" t="e">
        <f>SUMIF([1]IS4!$BG:$BG,$D12,[1]IS4!AT:AT)</f>
        <v>#VALUE!</v>
      </c>
      <c r="AT12" s="6" t="e">
        <f>SUMIF([1]IS4!$BG:$BG,$D12,[1]IS4!AU:AU)</f>
        <v>#VALUE!</v>
      </c>
      <c r="AU12" s="6" t="e">
        <f>SUMIF([1]IS4!$BG:$BG,$D12,[1]IS4!AV:AV)</f>
        <v>#VALUE!</v>
      </c>
      <c r="AV12" s="6" t="e">
        <f>SUMIF([1]IS4!$BG:$BG,$D12,[1]IS4!AW:AW)</f>
        <v>#VALUE!</v>
      </c>
      <c r="AW12" s="6" t="e">
        <f>SUMIF([1]IS4!$BG:$BG,$D12,[1]IS4!AX:AX)</f>
        <v>#VALUE!</v>
      </c>
      <c r="AX12" s="6" t="e">
        <f>SUMIF([1]IS4!$BG:$BG,$D12,[1]IS4!AY:AY)</f>
        <v>#VALUE!</v>
      </c>
      <c r="AY12" s="6" t="e">
        <f>SUMIF([1]IS4!$BG:$BG,$D12,[1]IS4!AZ:AZ)</f>
        <v>#VALUE!</v>
      </c>
      <c r="AZ12" s="6" t="e">
        <f>SUMIF([1]IS4!$BG:$BG,$D12,[1]IS4!BA:BA)</f>
        <v>#VALUE!</v>
      </c>
    </row>
    <row r="13" spans="1:53" x14ac:dyDescent="0.25">
      <c r="A13" s="23"/>
      <c r="B13" s="22"/>
      <c r="D13" s="5" t="s">
        <v>6</v>
      </c>
      <c r="E13" s="5"/>
      <c r="F13" s="5"/>
      <c r="G13" s="5"/>
      <c r="H13" s="6">
        <v>42730.25</v>
      </c>
      <c r="I13" s="6">
        <v>36027.42</v>
      </c>
      <c r="J13" s="6">
        <v>51208.34</v>
      </c>
      <c r="K13" s="6">
        <v>52885.260249023442</v>
      </c>
      <c r="L13" s="6">
        <v>49849.937756494139</v>
      </c>
      <c r="M13" s="6" t="e">
        <f>SUMIF([1]IS4!$BG:$BG,$D13,[1]IS4!N:N)</f>
        <v>#VALUE!</v>
      </c>
      <c r="N13" s="6" t="e">
        <f>SUMIF([1]IS4!$BG:$BG,$D13,[1]IS4!O:O)</f>
        <v>#VALUE!</v>
      </c>
      <c r="O13" s="6" t="e">
        <f>SUMIF([1]IS4!$BG:$BG,$D13,[1]IS4!P:P)</f>
        <v>#VALUE!</v>
      </c>
      <c r="P13" s="6" t="e">
        <f>SUMIF([1]IS4!$BG:$BG,$D13,[1]IS4!Q:Q)</f>
        <v>#VALUE!</v>
      </c>
      <c r="Q13" s="6" t="e">
        <f>SUMIF([1]IS4!$BG:$BG,$D13,[1]IS4!R:R)</f>
        <v>#VALUE!</v>
      </c>
      <c r="R13" s="6" t="e">
        <f>SUMIF([1]IS4!$BG:$BG,$D13,[1]IS4!S:S)</f>
        <v>#VALUE!</v>
      </c>
      <c r="S13" s="6" t="e">
        <f>SUMIF([1]IS4!$BG:$BG,$D13,[1]IS4!T:T)</f>
        <v>#VALUE!</v>
      </c>
      <c r="T13" s="6" t="e">
        <f>SUMIF([1]IS4!$BG:$BG,$D13,[1]IS4!U:U)</f>
        <v>#VALUE!</v>
      </c>
      <c r="U13" s="6" t="e">
        <f>SUMIF([1]IS4!$BG:$BG,$D13,[1]IS4!V:V)</f>
        <v>#VALUE!</v>
      </c>
      <c r="V13" s="6" t="e">
        <f>SUMIF([1]IS4!$BG:$BG,$D13,[1]IS4!W:W)</f>
        <v>#VALUE!</v>
      </c>
      <c r="W13" s="6" t="e">
        <f>SUMIF([1]IS4!$BG:$BG,$D13,[1]IS4!X:X)</f>
        <v>#VALUE!</v>
      </c>
      <c r="X13" s="6" t="e">
        <f>SUMIF([1]IS4!$BG:$BG,$D13,[1]IS4!Y:Y)</f>
        <v>#VALUE!</v>
      </c>
      <c r="Y13" s="6" t="e">
        <f>SUMIF([1]IS4!$BG:$BG,$D13,[1]IS4!Z:Z)</f>
        <v>#VALUE!</v>
      </c>
      <c r="Z13" s="6" t="e">
        <f>SUMIF([1]IS4!$BG:$BG,$D13,[1]IS4!AA:AA)</f>
        <v>#VALUE!</v>
      </c>
      <c r="AA13" s="6" t="e">
        <f>SUMIF([1]IS4!$BG:$BG,$D13,[1]IS4!AB:AB)</f>
        <v>#VALUE!</v>
      </c>
      <c r="AB13" s="6" t="e">
        <f>SUMIF([1]IS4!$BG:$BG,$D13,[1]IS4!AC:AC)</f>
        <v>#VALUE!</v>
      </c>
      <c r="AC13" s="6" t="e">
        <f>SUMIF([1]IS4!$BG:$BG,$D13,[1]IS4!AD:AD)</f>
        <v>#VALUE!</v>
      </c>
      <c r="AD13" s="6" t="e">
        <f>SUMIF([1]IS4!$BG:$BG,$D13,[1]IS4!AE:AE)</f>
        <v>#VALUE!</v>
      </c>
      <c r="AE13" s="6" t="e">
        <f>SUMIF([1]IS4!$BG:$BG,$D13,[1]IS4!AF:AF)</f>
        <v>#VALUE!</v>
      </c>
      <c r="AF13" s="6" t="e">
        <f>SUMIF([1]IS4!$BG:$BG,$D13,[1]IS4!AG:AG)</f>
        <v>#VALUE!</v>
      </c>
      <c r="AG13" s="6" t="e">
        <f>SUMIF([1]IS4!$BG:$BG,$D13,[1]IS4!AH:AH)</f>
        <v>#VALUE!</v>
      </c>
      <c r="AH13" s="6" t="e">
        <f>SUMIF([1]IS4!$BG:$BG,$D13,[1]IS4!AI:AI)</f>
        <v>#VALUE!</v>
      </c>
      <c r="AI13" s="6" t="e">
        <f>SUMIF([1]IS4!$BG:$BG,$D13,[1]IS4!AJ:AJ)</f>
        <v>#VALUE!</v>
      </c>
      <c r="AJ13" s="6" t="e">
        <f>SUMIF([1]IS4!$BG:$BG,$D13,[1]IS4!AK:AK)</f>
        <v>#VALUE!</v>
      </c>
      <c r="AK13" s="6" t="e">
        <f>SUMIF([1]IS4!$BG:$BG,$D13,[1]IS4!AL:AL)</f>
        <v>#VALUE!</v>
      </c>
      <c r="AL13" s="6" t="e">
        <f>SUMIF([1]IS4!$BG:$BG,$D13,[1]IS4!AM:AM)</f>
        <v>#VALUE!</v>
      </c>
      <c r="AM13" s="6" t="e">
        <f>SUMIF([1]IS4!$BG:$BG,$D13,[1]IS4!AN:AN)</f>
        <v>#VALUE!</v>
      </c>
      <c r="AN13" s="6" t="e">
        <f>SUMIF([1]IS4!$BG:$BG,$D13,[1]IS4!AO:AO)</f>
        <v>#VALUE!</v>
      </c>
      <c r="AO13" s="6" t="e">
        <f>SUMIF([1]IS4!$BG:$BG,$D13,[1]IS4!AP:AP)</f>
        <v>#VALUE!</v>
      </c>
      <c r="AP13" s="6" t="e">
        <f>SUMIF([1]IS4!$BG:$BG,$D13,[1]IS4!AQ:AQ)</f>
        <v>#VALUE!</v>
      </c>
      <c r="AQ13" s="6" t="e">
        <f>SUMIF([1]IS4!$BG:$BG,$D13,[1]IS4!AR:AR)</f>
        <v>#VALUE!</v>
      </c>
      <c r="AR13" s="6" t="e">
        <f>SUMIF([1]IS4!$BG:$BG,$D13,[1]IS4!AS:AS)</f>
        <v>#VALUE!</v>
      </c>
      <c r="AS13" s="6" t="e">
        <f>SUMIF([1]IS4!$BG:$BG,$D13,[1]IS4!AT:AT)</f>
        <v>#VALUE!</v>
      </c>
      <c r="AT13" s="6" t="e">
        <f>SUMIF([1]IS4!$BG:$BG,$D13,[1]IS4!AU:AU)</f>
        <v>#VALUE!</v>
      </c>
      <c r="AU13" s="6" t="e">
        <f>SUMIF([1]IS4!$BG:$BG,$D13,[1]IS4!AV:AV)</f>
        <v>#VALUE!</v>
      </c>
      <c r="AV13" s="6" t="e">
        <f>SUMIF([1]IS4!$BG:$BG,$D13,[1]IS4!AW:AW)</f>
        <v>#VALUE!</v>
      </c>
      <c r="AW13" s="6" t="e">
        <f>SUMIF([1]IS4!$BG:$BG,$D13,[1]IS4!AX:AX)</f>
        <v>#VALUE!</v>
      </c>
      <c r="AX13" s="6" t="e">
        <f>SUMIF([1]IS4!$BG:$BG,$D13,[1]IS4!AY:AY)</f>
        <v>#VALUE!</v>
      </c>
      <c r="AY13" s="6" t="e">
        <f>SUMIF([1]IS4!$BG:$BG,$D13,[1]IS4!AZ:AZ)</f>
        <v>#VALUE!</v>
      </c>
      <c r="AZ13" s="6" t="e">
        <f>SUMIF([1]IS4!$BG:$BG,$D13,[1]IS4!BA:BA)</f>
        <v>#VALUE!</v>
      </c>
    </row>
    <row r="14" spans="1:53" x14ac:dyDescent="0.25">
      <c r="A14" s="23"/>
      <c r="B14" s="22"/>
      <c r="D14" s="5" t="s">
        <v>7</v>
      </c>
      <c r="E14" s="5"/>
      <c r="F14" s="5"/>
      <c r="G14" s="5"/>
      <c r="H14" s="6">
        <v>6221.77</v>
      </c>
      <c r="I14" s="6">
        <v>3550.26</v>
      </c>
      <c r="J14" s="6">
        <v>254.76</v>
      </c>
      <c r="K14" s="6">
        <v>0</v>
      </c>
      <c r="L14" s="6">
        <v>0</v>
      </c>
      <c r="M14" s="6" t="e">
        <f>SUMIF([1]IS4!$BG:$BG,$D14,[1]IS4!N:N)</f>
        <v>#VALUE!</v>
      </c>
      <c r="N14" s="6" t="e">
        <f>SUMIF([1]IS4!$BG:$BG,$D14,[1]IS4!O:O)</f>
        <v>#VALUE!</v>
      </c>
      <c r="O14" s="6" t="e">
        <f>SUMIF([1]IS4!$BG:$BG,$D14,[1]IS4!P:P)</f>
        <v>#VALUE!</v>
      </c>
      <c r="P14" s="6" t="e">
        <f>SUMIF([1]IS4!$BG:$BG,$D14,[1]IS4!Q:Q)</f>
        <v>#VALUE!</v>
      </c>
      <c r="Q14" s="6" t="e">
        <f>SUMIF([1]IS4!$BG:$BG,$D14,[1]IS4!R:R)</f>
        <v>#VALUE!</v>
      </c>
      <c r="R14" s="6" t="e">
        <f>SUMIF([1]IS4!$BG:$BG,$D14,[1]IS4!S:S)</f>
        <v>#VALUE!</v>
      </c>
      <c r="S14" s="6" t="e">
        <f>SUMIF([1]IS4!$BG:$BG,$D14,[1]IS4!T:T)</f>
        <v>#VALUE!</v>
      </c>
      <c r="T14" s="6" t="e">
        <f>SUMIF([1]IS4!$BG:$BG,$D14,[1]IS4!U:U)</f>
        <v>#VALUE!</v>
      </c>
      <c r="U14" s="6" t="e">
        <f>SUMIF([1]IS4!$BG:$BG,$D14,[1]IS4!V:V)</f>
        <v>#VALUE!</v>
      </c>
      <c r="V14" s="6" t="e">
        <f>SUMIF([1]IS4!$BG:$BG,$D14,[1]IS4!W:W)</f>
        <v>#VALUE!</v>
      </c>
      <c r="W14" s="6" t="e">
        <f>SUMIF([1]IS4!$BG:$BG,$D14,[1]IS4!X:X)</f>
        <v>#VALUE!</v>
      </c>
      <c r="X14" s="6" t="e">
        <f>SUMIF([1]IS4!$BG:$BG,$D14,[1]IS4!Y:Y)</f>
        <v>#VALUE!</v>
      </c>
      <c r="Y14" s="6" t="e">
        <f>SUMIF([1]IS4!$BG:$BG,$D14,[1]IS4!Z:Z)</f>
        <v>#VALUE!</v>
      </c>
      <c r="Z14" s="6" t="e">
        <f>SUMIF([1]IS4!$BG:$BG,$D14,[1]IS4!AA:AA)</f>
        <v>#VALUE!</v>
      </c>
      <c r="AA14" s="6" t="e">
        <f>SUMIF([1]IS4!$BG:$BG,$D14,[1]IS4!AB:AB)</f>
        <v>#VALUE!</v>
      </c>
      <c r="AB14" s="6" t="e">
        <f>SUMIF([1]IS4!$BG:$BG,$D14,[1]IS4!AC:AC)</f>
        <v>#VALUE!</v>
      </c>
      <c r="AC14" s="6" t="e">
        <f>SUMIF([1]IS4!$BG:$BG,$D14,[1]IS4!AD:AD)</f>
        <v>#VALUE!</v>
      </c>
      <c r="AD14" s="6" t="e">
        <f>SUMIF([1]IS4!$BG:$BG,$D14,[1]IS4!AE:AE)</f>
        <v>#VALUE!</v>
      </c>
      <c r="AE14" s="6" t="e">
        <f>SUMIF([1]IS4!$BG:$BG,$D14,[1]IS4!AF:AF)</f>
        <v>#VALUE!</v>
      </c>
      <c r="AF14" s="6" t="e">
        <f>SUMIF([1]IS4!$BG:$BG,$D14,[1]IS4!AG:AG)</f>
        <v>#VALUE!</v>
      </c>
      <c r="AG14" s="6" t="e">
        <f>SUMIF([1]IS4!$BG:$BG,$D14,[1]IS4!AH:AH)</f>
        <v>#VALUE!</v>
      </c>
      <c r="AH14" s="6" t="e">
        <f>SUMIF([1]IS4!$BG:$BG,$D14,[1]IS4!AI:AI)</f>
        <v>#VALUE!</v>
      </c>
      <c r="AI14" s="6" t="e">
        <f>SUMIF([1]IS4!$BG:$BG,$D14,[1]IS4!AJ:AJ)</f>
        <v>#VALUE!</v>
      </c>
      <c r="AJ14" s="6" t="e">
        <f>SUMIF([1]IS4!$BG:$BG,$D14,[1]IS4!AK:AK)</f>
        <v>#VALUE!</v>
      </c>
      <c r="AK14" s="6" t="e">
        <f>SUMIF([1]IS4!$BG:$BG,$D14,[1]IS4!AL:AL)</f>
        <v>#VALUE!</v>
      </c>
      <c r="AL14" s="6" t="e">
        <f>SUMIF([1]IS4!$BG:$BG,$D14,[1]IS4!AM:AM)</f>
        <v>#VALUE!</v>
      </c>
      <c r="AM14" s="6" t="e">
        <f>SUMIF([1]IS4!$BG:$BG,$D14,[1]IS4!AN:AN)</f>
        <v>#VALUE!</v>
      </c>
      <c r="AN14" s="6" t="e">
        <f>SUMIF([1]IS4!$BG:$BG,$D14,[1]IS4!AO:AO)</f>
        <v>#VALUE!</v>
      </c>
      <c r="AO14" s="6" t="e">
        <f>SUMIF([1]IS4!$BG:$BG,$D14,[1]IS4!AP:AP)</f>
        <v>#VALUE!</v>
      </c>
      <c r="AP14" s="6" t="e">
        <f>SUMIF([1]IS4!$BG:$BG,$D14,[1]IS4!AQ:AQ)</f>
        <v>#VALUE!</v>
      </c>
      <c r="AQ14" s="6" t="e">
        <f>SUMIF([1]IS4!$BG:$BG,$D14,[1]IS4!AR:AR)</f>
        <v>#VALUE!</v>
      </c>
      <c r="AR14" s="6" t="e">
        <f>SUMIF([1]IS4!$BG:$BG,$D14,[1]IS4!AS:AS)</f>
        <v>#VALUE!</v>
      </c>
      <c r="AS14" s="6" t="e">
        <f>SUMIF([1]IS4!$BG:$BG,$D14,[1]IS4!AT:AT)</f>
        <v>#VALUE!</v>
      </c>
      <c r="AT14" s="6" t="e">
        <f>SUMIF([1]IS4!$BG:$BG,$D14,[1]IS4!AU:AU)</f>
        <v>#VALUE!</v>
      </c>
      <c r="AU14" s="6" t="e">
        <f>SUMIF([1]IS4!$BG:$BG,$D14,[1]IS4!AV:AV)</f>
        <v>#VALUE!</v>
      </c>
      <c r="AV14" s="6" t="e">
        <f>SUMIF([1]IS4!$BG:$BG,$D14,[1]IS4!AW:AW)</f>
        <v>#VALUE!</v>
      </c>
      <c r="AW14" s="6" t="e">
        <f>SUMIF([1]IS4!$BG:$BG,$D14,[1]IS4!AX:AX)</f>
        <v>#VALUE!</v>
      </c>
      <c r="AX14" s="6" t="e">
        <f>SUMIF([1]IS4!$BG:$BG,$D14,[1]IS4!AY:AY)</f>
        <v>#VALUE!</v>
      </c>
      <c r="AY14" s="6" t="e">
        <f>SUMIF([1]IS4!$BG:$BG,$D14,[1]IS4!AZ:AZ)</f>
        <v>#VALUE!</v>
      </c>
      <c r="AZ14" s="6" t="e">
        <f>SUMIF([1]IS4!$BG:$BG,$D14,[1]IS4!BA:BA)</f>
        <v>#VALUE!</v>
      </c>
    </row>
    <row r="15" spans="1:53" x14ac:dyDescent="0.25">
      <c r="A15" s="23"/>
      <c r="B15" s="7" t="s">
        <v>8</v>
      </c>
      <c r="C15" s="7"/>
      <c r="D15" s="7"/>
      <c r="E15" s="7"/>
      <c r="F15" s="7"/>
      <c r="G15" s="7"/>
      <c r="H15" s="8">
        <v>6050215.6699999999</v>
      </c>
      <c r="I15" s="8">
        <v>6616101.6399999997</v>
      </c>
      <c r="J15" s="8">
        <v>6116035.3500000006</v>
      </c>
      <c r="K15" s="8">
        <v>5838092.2783879396</v>
      </c>
      <c r="L15" s="8">
        <v>5867646.9676223584</v>
      </c>
      <c r="M15" s="8" t="e">
        <f t="shared" ref="M15:AZ15" si="0">SUM(M8:M14)</f>
        <v>#VALUE!</v>
      </c>
      <c r="N15" s="8" t="e">
        <f t="shared" si="0"/>
        <v>#VALUE!</v>
      </c>
      <c r="O15" s="8" t="e">
        <f t="shared" si="0"/>
        <v>#VALUE!</v>
      </c>
      <c r="P15" s="8" t="e">
        <f t="shared" si="0"/>
        <v>#VALUE!</v>
      </c>
      <c r="Q15" s="8" t="e">
        <f t="shared" si="0"/>
        <v>#VALUE!</v>
      </c>
      <c r="R15" s="8" t="e">
        <f t="shared" si="0"/>
        <v>#VALUE!</v>
      </c>
      <c r="S15" s="8" t="e">
        <f t="shared" si="0"/>
        <v>#VALUE!</v>
      </c>
      <c r="T15" s="8" t="e">
        <f t="shared" si="0"/>
        <v>#VALUE!</v>
      </c>
      <c r="U15" s="8" t="e">
        <f t="shared" si="0"/>
        <v>#VALUE!</v>
      </c>
      <c r="V15" s="8" t="e">
        <f t="shared" si="0"/>
        <v>#VALUE!</v>
      </c>
      <c r="W15" s="8" t="e">
        <f t="shared" si="0"/>
        <v>#VALUE!</v>
      </c>
      <c r="X15" s="8" t="e">
        <f t="shared" si="0"/>
        <v>#VALUE!</v>
      </c>
      <c r="Y15" s="8" t="e">
        <f t="shared" si="0"/>
        <v>#VALUE!</v>
      </c>
      <c r="Z15" s="8" t="e">
        <f t="shared" si="0"/>
        <v>#VALUE!</v>
      </c>
      <c r="AA15" s="8" t="e">
        <f t="shared" si="0"/>
        <v>#VALUE!</v>
      </c>
      <c r="AB15" s="8" t="e">
        <f t="shared" si="0"/>
        <v>#VALUE!</v>
      </c>
      <c r="AC15" s="8" t="e">
        <f t="shared" si="0"/>
        <v>#VALUE!</v>
      </c>
      <c r="AD15" s="8" t="e">
        <f t="shared" si="0"/>
        <v>#VALUE!</v>
      </c>
      <c r="AE15" s="8" t="e">
        <f t="shared" si="0"/>
        <v>#VALUE!</v>
      </c>
      <c r="AF15" s="8" t="e">
        <f t="shared" si="0"/>
        <v>#VALUE!</v>
      </c>
      <c r="AG15" s="8" t="e">
        <f t="shared" si="0"/>
        <v>#VALUE!</v>
      </c>
      <c r="AH15" s="8" t="e">
        <f t="shared" si="0"/>
        <v>#VALUE!</v>
      </c>
      <c r="AI15" s="8" t="e">
        <f t="shared" si="0"/>
        <v>#VALUE!</v>
      </c>
      <c r="AJ15" s="8" t="e">
        <f t="shared" si="0"/>
        <v>#VALUE!</v>
      </c>
      <c r="AK15" s="8" t="e">
        <f t="shared" si="0"/>
        <v>#VALUE!</v>
      </c>
      <c r="AL15" s="8" t="e">
        <f t="shared" si="0"/>
        <v>#VALUE!</v>
      </c>
      <c r="AM15" s="8" t="e">
        <f t="shared" si="0"/>
        <v>#VALUE!</v>
      </c>
      <c r="AN15" s="8" t="e">
        <f t="shared" si="0"/>
        <v>#VALUE!</v>
      </c>
      <c r="AO15" s="8" t="e">
        <f t="shared" si="0"/>
        <v>#VALUE!</v>
      </c>
      <c r="AP15" s="8" t="e">
        <f t="shared" si="0"/>
        <v>#VALUE!</v>
      </c>
      <c r="AQ15" s="8" t="e">
        <f t="shared" si="0"/>
        <v>#VALUE!</v>
      </c>
      <c r="AR15" s="8" t="e">
        <f t="shared" si="0"/>
        <v>#VALUE!</v>
      </c>
      <c r="AS15" s="8" t="e">
        <f t="shared" si="0"/>
        <v>#VALUE!</v>
      </c>
      <c r="AT15" s="8" t="e">
        <f t="shared" si="0"/>
        <v>#VALUE!</v>
      </c>
      <c r="AU15" s="8" t="e">
        <f t="shared" si="0"/>
        <v>#VALUE!</v>
      </c>
      <c r="AV15" s="8" t="e">
        <f t="shared" si="0"/>
        <v>#VALUE!</v>
      </c>
      <c r="AW15" s="8" t="e">
        <f t="shared" si="0"/>
        <v>#VALUE!</v>
      </c>
      <c r="AX15" s="8" t="e">
        <f t="shared" si="0"/>
        <v>#VALUE!</v>
      </c>
      <c r="AY15" s="8" t="e">
        <f t="shared" si="0"/>
        <v>#VALUE!</v>
      </c>
      <c r="AZ15" s="8" t="e">
        <f t="shared" si="0"/>
        <v>#VALUE!</v>
      </c>
    </row>
    <row r="16" spans="1:53" x14ac:dyDescent="0.25">
      <c r="A16" s="25"/>
      <c r="B16" s="25"/>
      <c r="H16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</row>
    <row r="17" spans="1:52" x14ac:dyDescent="0.25">
      <c r="A17" s="23"/>
      <c r="B17" s="22" t="s">
        <v>9</v>
      </c>
      <c r="C17" s="5"/>
      <c r="D17" s="5"/>
      <c r="E17" s="5"/>
      <c r="F17" s="5"/>
      <c r="G17" s="5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</row>
    <row r="18" spans="1:52" x14ac:dyDescent="0.25">
      <c r="A18" s="23"/>
      <c r="B18" s="26"/>
      <c r="C18" s="5" t="s">
        <v>10</v>
      </c>
      <c r="D18" s="5"/>
      <c r="E18" s="5"/>
      <c r="F18" s="5"/>
      <c r="G18" s="5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</row>
    <row r="19" spans="1:52" x14ac:dyDescent="0.25">
      <c r="A19" s="23"/>
      <c r="B19" s="22"/>
      <c r="D19" s="5" t="s">
        <v>11</v>
      </c>
      <c r="E19" s="5"/>
      <c r="F19" s="5"/>
      <c r="G19" s="5"/>
      <c r="H19" s="6">
        <v>460244.46</v>
      </c>
      <c r="I19" s="6">
        <v>494104.19</v>
      </c>
      <c r="J19" s="6">
        <v>471675.67</v>
      </c>
      <c r="K19" s="6">
        <v>434001.55999999994</v>
      </c>
      <c r="L19" s="6">
        <v>515000</v>
      </c>
      <c r="M19" s="6" t="e">
        <f>SUMIF([1]IS4!$BG:$BG,$D19,[1]IS4!N:N)</f>
        <v>#VALUE!</v>
      </c>
      <c r="N19" s="6" t="e">
        <f>SUMIF([1]IS4!$BG:$BG,$D19,[1]IS4!O:O)</f>
        <v>#VALUE!</v>
      </c>
      <c r="O19" s="6" t="e">
        <f>SUMIF([1]IS4!$BG:$BG,$D19,[1]IS4!P:P)</f>
        <v>#VALUE!</v>
      </c>
      <c r="P19" s="6" t="e">
        <f>SUMIF([1]IS4!$BG:$BG,$D19,[1]IS4!Q:Q)</f>
        <v>#VALUE!</v>
      </c>
      <c r="Q19" s="6" t="e">
        <f>SUMIF([1]IS4!$BG:$BG,$D19,[1]IS4!R:R)</f>
        <v>#VALUE!</v>
      </c>
      <c r="R19" s="6" t="e">
        <f>SUMIF([1]IS4!$BG:$BG,$D19,[1]IS4!S:S)</f>
        <v>#VALUE!</v>
      </c>
      <c r="S19" s="6" t="e">
        <f>SUMIF([1]IS4!$BG:$BG,$D19,[1]IS4!T:T)</f>
        <v>#VALUE!</v>
      </c>
      <c r="T19" s="6" t="e">
        <f>SUMIF([1]IS4!$BG:$BG,$D19,[1]IS4!U:U)</f>
        <v>#VALUE!</v>
      </c>
      <c r="U19" s="6" t="e">
        <f>SUMIF([1]IS4!$BG:$BG,$D19,[1]IS4!V:V)</f>
        <v>#VALUE!</v>
      </c>
      <c r="V19" s="6" t="e">
        <f>SUMIF([1]IS4!$BG:$BG,$D19,[1]IS4!W:W)</f>
        <v>#VALUE!</v>
      </c>
      <c r="W19" s="6" t="e">
        <f>SUMIF([1]IS4!$BG:$BG,$D19,[1]IS4!X:X)</f>
        <v>#VALUE!</v>
      </c>
      <c r="X19" s="6" t="e">
        <f>SUMIF([1]IS4!$BG:$BG,$D19,[1]IS4!Y:Y)</f>
        <v>#VALUE!</v>
      </c>
      <c r="Y19" s="6" t="e">
        <f>SUMIF([1]IS4!$BG:$BG,$D19,[1]IS4!Z:Z)</f>
        <v>#VALUE!</v>
      </c>
      <c r="Z19" s="6" t="e">
        <f>SUMIF([1]IS4!$BG:$BG,$D19,[1]IS4!AA:AA)</f>
        <v>#VALUE!</v>
      </c>
      <c r="AA19" s="6" t="e">
        <f>SUMIF([1]IS4!$BG:$BG,$D19,[1]IS4!AB:AB)</f>
        <v>#VALUE!</v>
      </c>
      <c r="AB19" s="6" t="e">
        <f>SUMIF([1]IS4!$BG:$BG,$D19,[1]IS4!AC:AC)</f>
        <v>#VALUE!</v>
      </c>
      <c r="AC19" s="6" t="e">
        <f>SUMIF([1]IS4!$BG:$BG,$D19,[1]IS4!AD:AD)</f>
        <v>#VALUE!</v>
      </c>
      <c r="AD19" s="6" t="e">
        <f>SUMIF([1]IS4!$BG:$BG,$D19,[1]IS4!AE:AE)</f>
        <v>#VALUE!</v>
      </c>
      <c r="AE19" s="6" t="e">
        <f>SUMIF([1]IS4!$BG:$BG,$D19,[1]IS4!AF:AF)</f>
        <v>#VALUE!</v>
      </c>
      <c r="AF19" s="6" t="e">
        <f>SUMIF([1]IS4!$BG:$BG,$D19,[1]IS4!AG:AG)</f>
        <v>#VALUE!</v>
      </c>
      <c r="AG19" s="6" t="e">
        <f>SUMIF([1]IS4!$BG:$BG,$D19,[1]IS4!AH:AH)</f>
        <v>#VALUE!</v>
      </c>
      <c r="AH19" s="6" t="e">
        <f>SUMIF([1]IS4!$BG:$BG,$D19,[1]IS4!AI:AI)</f>
        <v>#VALUE!</v>
      </c>
      <c r="AI19" s="6" t="e">
        <f>SUMIF([1]IS4!$BG:$BG,$D19,[1]IS4!AJ:AJ)</f>
        <v>#VALUE!</v>
      </c>
      <c r="AJ19" s="6" t="e">
        <f>SUMIF([1]IS4!$BG:$BG,$D19,[1]IS4!AK:AK)</f>
        <v>#VALUE!</v>
      </c>
      <c r="AK19" s="6" t="e">
        <f>SUMIF([1]IS4!$BG:$BG,$D19,[1]IS4!AL:AL)</f>
        <v>#VALUE!</v>
      </c>
      <c r="AL19" s="6" t="e">
        <f>SUMIF([1]IS4!$BG:$BG,$D19,[1]IS4!AM:AM)</f>
        <v>#VALUE!</v>
      </c>
      <c r="AM19" s="6" t="e">
        <f>SUMIF([1]IS4!$BG:$BG,$D19,[1]IS4!AN:AN)</f>
        <v>#VALUE!</v>
      </c>
      <c r="AN19" s="6" t="e">
        <f>SUMIF([1]IS4!$BG:$BG,$D19,[1]IS4!AO:AO)</f>
        <v>#VALUE!</v>
      </c>
      <c r="AO19" s="6" t="e">
        <f>SUMIF([1]IS4!$BG:$BG,$D19,[1]IS4!AP:AP)</f>
        <v>#VALUE!</v>
      </c>
      <c r="AP19" s="6" t="e">
        <f>SUMIF([1]IS4!$BG:$BG,$D19,[1]IS4!AQ:AQ)</f>
        <v>#VALUE!</v>
      </c>
      <c r="AQ19" s="6" t="e">
        <f>SUMIF([1]IS4!$BG:$BG,$D19,[1]IS4!AR:AR)</f>
        <v>#VALUE!</v>
      </c>
      <c r="AR19" s="6" t="e">
        <f>SUMIF([1]IS4!$BG:$BG,$D19,[1]IS4!AS:AS)</f>
        <v>#VALUE!</v>
      </c>
      <c r="AS19" s="6" t="e">
        <f>SUMIF([1]IS4!$BG:$BG,$D19,[1]IS4!AT:AT)</f>
        <v>#VALUE!</v>
      </c>
      <c r="AT19" s="6" t="e">
        <f>SUMIF([1]IS4!$BG:$BG,$D19,[1]IS4!AU:AU)</f>
        <v>#VALUE!</v>
      </c>
      <c r="AU19" s="6" t="e">
        <f>SUMIF([1]IS4!$BG:$BG,$D19,[1]IS4!AV:AV)</f>
        <v>#VALUE!</v>
      </c>
      <c r="AV19" s="6" t="e">
        <f>SUMIF([1]IS4!$BG:$BG,$D19,[1]IS4!AW:AW)</f>
        <v>#VALUE!</v>
      </c>
      <c r="AW19" s="6" t="e">
        <f>SUMIF([1]IS4!$BG:$BG,$D19,[1]IS4!AX:AX)</f>
        <v>#VALUE!</v>
      </c>
      <c r="AX19" s="6" t="e">
        <f>SUMIF([1]IS4!$BG:$BG,$D19,[1]IS4!AY:AY)</f>
        <v>#VALUE!</v>
      </c>
      <c r="AY19" s="6" t="e">
        <f>SUMIF([1]IS4!$BG:$BG,$D19,[1]IS4!AZ:AZ)</f>
        <v>#VALUE!</v>
      </c>
      <c r="AZ19" s="6" t="e">
        <f>SUMIF([1]IS4!$BG:$BG,$D19,[1]IS4!BA:BA)</f>
        <v>#VALUE!</v>
      </c>
    </row>
    <row r="20" spans="1:52" x14ac:dyDescent="0.25">
      <c r="A20" s="23"/>
      <c r="B20" s="22"/>
      <c r="D20" s="5" t="s">
        <v>12</v>
      </c>
      <c r="E20" s="5"/>
      <c r="F20" s="5"/>
      <c r="G20" s="5"/>
      <c r="H20" s="6">
        <v>1581660.52</v>
      </c>
      <c r="I20" s="6">
        <v>1706141.6099999999</v>
      </c>
      <c r="J20" s="6">
        <v>1609541.47</v>
      </c>
      <c r="K20" s="6">
        <v>1503353.2000000014</v>
      </c>
      <c r="L20" s="6">
        <v>1561734.8399999999</v>
      </c>
      <c r="M20" s="6" t="e">
        <f>SUMIF([1]IS4!$BG:$BG,$D20,[1]IS4!N:N)</f>
        <v>#VALUE!</v>
      </c>
      <c r="N20" s="6" t="e">
        <f>SUMIF([1]IS4!$BG:$BG,$D20,[1]IS4!O:O)</f>
        <v>#VALUE!</v>
      </c>
      <c r="O20" s="6" t="e">
        <f>SUMIF([1]IS4!$BG:$BG,$D20,[1]IS4!P:P)</f>
        <v>#VALUE!</v>
      </c>
      <c r="P20" s="6" t="e">
        <f>SUMIF([1]IS4!$BG:$BG,$D20,[1]IS4!Q:Q)</f>
        <v>#VALUE!</v>
      </c>
      <c r="Q20" s="6" t="e">
        <f>SUMIF([1]IS4!$BG:$BG,$D20,[1]IS4!R:R)</f>
        <v>#VALUE!</v>
      </c>
      <c r="R20" s="6" t="e">
        <f>SUMIF([1]IS4!$BG:$BG,$D20,[1]IS4!S:S)</f>
        <v>#VALUE!</v>
      </c>
      <c r="S20" s="6" t="e">
        <f>SUMIF([1]IS4!$BG:$BG,$D20,[1]IS4!T:T)</f>
        <v>#VALUE!</v>
      </c>
      <c r="T20" s="6" t="e">
        <f>SUMIF([1]IS4!$BG:$BG,$D20,[1]IS4!U:U)</f>
        <v>#VALUE!</v>
      </c>
      <c r="U20" s="6" t="e">
        <f>SUMIF([1]IS4!$BG:$BG,$D20,[1]IS4!V:V)</f>
        <v>#VALUE!</v>
      </c>
      <c r="V20" s="6" t="e">
        <f>SUMIF([1]IS4!$BG:$BG,$D20,[1]IS4!W:W)</f>
        <v>#VALUE!</v>
      </c>
      <c r="W20" s="6" t="e">
        <f>SUMIF([1]IS4!$BG:$BG,$D20,[1]IS4!X:X)</f>
        <v>#VALUE!</v>
      </c>
      <c r="X20" s="6" t="e">
        <f>SUMIF([1]IS4!$BG:$BG,$D20,[1]IS4!Y:Y)</f>
        <v>#VALUE!</v>
      </c>
      <c r="Y20" s="6" t="e">
        <f>SUMIF([1]IS4!$BG:$BG,$D20,[1]IS4!Z:Z)</f>
        <v>#VALUE!</v>
      </c>
      <c r="Z20" s="6" t="e">
        <f>SUMIF([1]IS4!$BG:$BG,$D20,[1]IS4!AA:AA)</f>
        <v>#VALUE!</v>
      </c>
      <c r="AA20" s="6" t="e">
        <f>SUMIF([1]IS4!$BG:$BG,$D20,[1]IS4!AB:AB)</f>
        <v>#VALUE!</v>
      </c>
      <c r="AB20" s="6" t="e">
        <f>SUMIF([1]IS4!$BG:$BG,$D20,[1]IS4!AC:AC)</f>
        <v>#VALUE!</v>
      </c>
      <c r="AC20" s="6" t="e">
        <f>SUMIF([1]IS4!$BG:$BG,$D20,[1]IS4!AD:AD)</f>
        <v>#VALUE!</v>
      </c>
      <c r="AD20" s="6" t="e">
        <f>SUMIF([1]IS4!$BG:$BG,$D20,[1]IS4!AE:AE)</f>
        <v>#VALUE!</v>
      </c>
      <c r="AE20" s="6" t="e">
        <f>SUMIF([1]IS4!$BG:$BG,$D20,[1]IS4!AF:AF)</f>
        <v>#VALUE!</v>
      </c>
      <c r="AF20" s="6" t="e">
        <f>SUMIF([1]IS4!$BG:$BG,$D20,[1]IS4!AG:AG)</f>
        <v>#VALUE!</v>
      </c>
      <c r="AG20" s="6" t="e">
        <f>SUMIF([1]IS4!$BG:$BG,$D20,[1]IS4!AH:AH)</f>
        <v>#VALUE!</v>
      </c>
      <c r="AH20" s="6" t="e">
        <f>SUMIF([1]IS4!$BG:$BG,$D20,[1]IS4!AI:AI)</f>
        <v>#VALUE!</v>
      </c>
      <c r="AI20" s="6" t="e">
        <f>SUMIF([1]IS4!$BG:$BG,$D20,[1]IS4!AJ:AJ)</f>
        <v>#VALUE!</v>
      </c>
      <c r="AJ20" s="6" t="e">
        <f>SUMIF([1]IS4!$BG:$BG,$D20,[1]IS4!AK:AK)</f>
        <v>#VALUE!</v>
      </c>
      <c r="AK20" s="6" t="e">
        <f>SUMIF([1]IS4!$BG:$BG,$D20,[1]IS4!AL:AL)</f>
        <v>#VALUE!</v>
      </c>
      <c r="AL20" s="6" t="e">
        <f>SUMIF([1]IS4!$BG:$BG,$D20,[1]IS4!AM:AM)</f>
        <v>#VALUE!</v>
      </c>
      <c r="AM20" s="6" t="e">
        <f>SUMIF([1]IS4!$BG:$BG,$D20,[1]IS4!AN:AN)</f>
        <v>#VALUE!</v>
      </c>
      <c r="AN20" s="6" t="e">
        <f>SUMIF([1]IS4!$BG:$BG,$D20,[1]IS4!AO:AO)</f>
        <v>#VALUE!</v>
      </c>
      <c r="AO20" s="6" t="e">
        <f>SUMIF([1]IS4!$BG:$BG,$D20,[1]IS4!AP:AP)</f>
        <v>#VALUE!</v>
      </c>
      <c r="AP20" s="6" t="e">
        <f>SUMIF([1]IS4!$BG:$BG,$D20,[1]IS4!AQ:AQ)</f>
        <v>#VALUE!</v>
      </c>
      <c r="AQ20" s="6" t="e">
        <f>SUMIF([1]IS4!$BG:$BG,$D20,[1]IS4!AR:AR)</f>
        <v>#VALUE!</v>
      </c>
      <c r="AR20" s="6" t="e">
        <f>SUMIF([1]IS4!$BG:$BG,$D20,[1]IS4!AS:AS)</f>
        <v>#VALUE!</v>
      </c>
      <c r="AS20" s="6" t="e">
        <f>SUMIF([1]IS4!$BG:$BG,$D20,[1]IS4!AT:AT)</f>
        <v>#VALUE!</v>
      </c>
      <c r="AT20" s="6" t="e">
        <f>SUMIF([1]IS4!$BG:$BG,$D20,[1]IS4!AU:AU)</f>
        <v>#VALUE!</v>
      </c>
      <c r="AU20" s="6" t="e">
        <f>SUMIF([1]IS4!$BG:$BG,$D20,[1]IS4!AV:AV)</f>
        <v>#VALUE!</v>
      </c>
      <c r="AV20" s="6" t="e">
        <f>SUMIF([1]IS4!$BG:$BG,$D20,[1]IS4!AW:AW)</f>
        <v>#VALUE!</v>
      </c>
      <c r="AW20" s="6" t="e">
        <f>SUMIF([1]IS4!$BG:$BG,$D20,[1]IS4!AX:AX)</f>
        <v>#VALUE!</v>
      </c>
      <c r="AX20" s="6" t="e">
        <f>SUMIF([1]IS4!$BG:$BG,$D20,[1]IS4!AY:AY)</f>
        <v>#VALUE!</v>
      </c>
      <c r="AY20" s="6" t="e">
        <f>SUMIF([1]IS4!$BG:$BG,$D20,[1]IS4!AZ:AZ)</f>
        <v>#VALUE!</v>
      </c>
      <c r="AZ20" s="6" t="e">
        <f>SUMIF([1]IS4!$BG:$BG,$D20,[1]IS4!BA:BA)</f>
        <v>#VALUE!</v>
      </c>
    </row>
    <row r="21" spans="1:52" x14ac:dyDescent="0.25">
      <c r="A21" s="23"/>
      <c r="B21" s="22"/>
      <c r="D21" s="5" t="s">
        <v>13</v>
      </c>
      <c r="E21" s="5"/>
      <c r="F21" s="5"/>
      <c r="G21" s="5"/>
      <c r="H21" s="6">
        <v>291347.51</v>
      </c>
      <c r="I21" s="6">
        <v>309252.53000000003</v>
      </c>
      <c r="J21" s="6">
        <v>243251.74</v>
      </c>
      <c r="K21" s="6">
        <v>310598.22000000009</v>
      </c>
      <c r="L21" s="6">
        <v>297976.40000000002</v>
      </c>
      <c r="M21" s="6" t="e">
        <f>SUMIF([1]IS4!$BG:$BG,$D21,[1]IS4!N:N)</f>
        <v>#VALUE!</v>
      </c>
      <c r="N21" s="6" t="e">
        <f>SUMIF([1]IS4!$BG:$BG,$D21,[1]IS4!O:O)</f>
        <v>#VALUE!</v>
      </c>
      <c r="O21" s="6" t="e">
        <f>SUMIF([1]IS4!$BG:$BG,$D21,[1]IS4!P:P)</f>
        <v>#VALUE!</v>
      </c>
      <c r="P21" s="6" t="e">
        <f>SUMIF([1]IS4!$BG:$BG,$D21,[1]IS4!Q:Q)</f>
        <v>#VALUE!</v>
      </c>
      <c r="Q21" s="6" t="e">
        <f>SUMIF([1]IS4!$BG:$BG,$D21,[1]IS4!R:R)</f>
        <v>#VALUE!</v>
      </c>
      <c r="R21" s="6" t="e">
        <f>SUMIF([1]IS4!$BG:$BG,$D21,[1]IS4!S:S)</f>
        <v>#VALUE!</v>
      </c>
      <c r="S21" s="6" t="e">
        <f>SUMIF([1]IS4!$BG:$BG,$D21,[1]IS4!T:T)</f>
        <v>#VALUE!</v>
      </c>
      <c r="T21" s="6" t="e">
        <f>SUMIF([1]IS4!$BG:$BG,$D21,[1]IS4!U:U)</f>
        <v>#VALUE!</v>
      </c>
      <c r="U21" s="6" t="e">
        <f>SUMIF([1]IS4!$BG:$BG,$D21,[1]IS4!V:V)</f>
        <v>#VALUE!</v>
      </c>
      <c r="V21" s="6" t="e">
        <f>SUMIF([1]IS4!$BG:$BG,$D21,[1]IS4!W:W)</f>
        <v>#VALUE!</v>
      </c>
      <c r="W21" s="6" t="e">
        <f>SUMIF([1]IS4!$BG:$BG,$D21,[1]IS4!X:X)</f>
        <v>#VALUE!</v>
      </c>
      <c r="X21" s="6" t="e">
        <f>SUMIF([1]IS4!$BG:$BG,$D21,[1]IS4!Y:Y)</f>
        <v>#VALUE!</v>
      </c>
      <c r="Y21" s="6" t="e">
        <f>SUMIF([1]IS4!$BG:$BG,$D21,[1]IS4!Z:Z)</f>
        <v>#VALUE!</v>
      </c>
      <c r="Z21" s="6" t="e">
        <f>SUMIF([1]IS4!$BG:$BG,$D21,[1]IS4!AA:AA)</f>
        <v>#VALUE!</v>
      </c>
      <c r="AA21" s="6" t="e">
        <f>SUMIF([1]IS4!$BG:$BG,$D21,[1]IS4!AB:AB)</f>
        <v>#VALUE!</v>
      </c>
      <c r="AB21" s="6" t="e">
        <f>SUMIF([1]IS4!$BG:$BG,$D21,[1]IS4!AC:AC)</f>
        <v>#VALUE!</v>
      </c>
      <c r="AC21" s="6" t="e">
        <f>SUMIF([1]IS4!$BG:$BG,$D21,[1]IS4!AD:AD)</f>
        <v>#VALUE!</v>
      </c>
      <c r="AD21" s="6" t="e">
        <f>SUMIF([1]IS4!$BG:$BG,$D21,[1]IS4!AE:AE)</f>
        <v>#VALUE!</v>
      </c>
      <c r="AE21" s="6" t="e">
        <f>SUMIF([1]IS4!$BG:$BG,$D21,[1]IS4!AF:AF)</f>
        <v>#VALUE!</v>
      </c>
      <c r="AF21" s="6" t="e">
        <f>SUMIF([1]IS4!$BG:$BG,$D21,[1]IS4!AG:AG)</f>
        <v>#VALUE!</v>
      </c>
      <c r="AG21" s="6" t="e">
        <f>SUMIF([1]IS4!$BG:$BG,$D21,[1]IS4!AH:AH)</f>
        <v>#VALUE!</v>
      </c>
      <c r="AH21" s="6" t="e">
        <f>SUMIF([1]IS4!$BG:$BG,$D21,[1]IS4!AI:AI)</f>
        <v>#VALUE!</v>
      </c>
      <c r="AI21" s="6" t="e">
        <f>SUMIF([1]IS4!$BG:$BG,$D21,[1]IS4!AJ:AJ)</f>
        <v>#VALUE!</v>
      </c>
      <c r="AJ21" s="6" t="e">
        <f>SUMIF([1]IS4!$BG:$BG,$D21,[1]IS4!AK:AK)</f>
        <v>#VALUE!</v>
      </c>
      <c r="AK21" s="6" t="e">
        <f>SUMIF([1]IS4!$BG:$BG,$D21,[1]IS4!AL:AL)</f>
        <v>#VALUE!</v>
      </c>
      <c r="AL21" s="6" t="e">
        <f>SUMIF([1]IS4!$BG:$BG,$D21,[1]IS4!AM:AM)</f>
        <v>#VALUE!</v>
      </c>
      <c r="AM21" s="6" t="e">
        <f>SUMIF([1]IS4!$BG:$BG,$D21,[1]IS4!AN:AN)</f>
        <v>#VALUE!</v>
      </c>
      <c r="AN21" s="6" t="e">
        <f>SUMIF([1]IS4!$BG:$BG,$D21,[1]IS4!AO:AO)</f>
        <v>#VALUE!</v>
      </c>
      <c r="AO21" s="6" t="e">
        <f>SUMIF([1]IS4!$BG:$BG,$D21,[1]IS4!AP:AP)</f>
        <v>#VALUE!</v>
      </c>
      <c r="AP21" s="6" t="e">
        <f>SUMIF([1]IS4!$BG:$BG,$D21,[1]IS4!AQ:AQ)</f>
        <v>#VALUE!</v>
      </c>
      <c r="AQ21" s="6" t="e">
        <f>SUMIF([1]IS4!$BG:$BG,$D21,[1]IS4!AR:AR)</f>
        <v>#VALUE!</v>
      </c>
      <c r="AR21" s="6" t="e">
        <f>SUMIF([1]IS4!$BG:$BG,$D21,[1]IS4!AS:AS)</f>
        <v>#VALUE!</v>
      </c>
      <c r="AS21" s="6" t="e">
        <f>SUMIF([1]IS4!$BG:$BG,$D21,[1]IS4!AT:AT)</f>
        <v>#VALUE!</v>
      </c>
      <c r="AT21" s="6" t="e">
        <f>SUMIF([1]IS4!$BG:$BG,$D21,[1]IS4!AU:AU)</f>
        <v>#VALUE!</v>
      </c>
      <c r="AU21" s="6" t="e">
        <f>SUMIF([1]IS4!$BG:$BG,$D21,[1]IS4!AV:AV)</f>
        <v>#VALUE!</v>
      </c>
      <c r="AV21" s="6" t="e">
        <f>SUMIF([1]IS4!$BG:$BG,$D21,[1]IS4!AW:AW)</f>
        <v>#VALUE!</v>
      </c>
      <c r="AW21" s="6" t="e">
        <f>SUMIF([1]IS4!$BG:$BG,$D21,[1]IS4!AX:AX)</f>
        <v>#VALUE!</v>
      </c>
      <c r="AX21" s="6" t="e">
        <f>SUMIF([1]IS4!$BG:$BG,$D21,[1]IS4!AY:AY)</f>
        <v>#VALUE!</v>
      </c>
      <c r="AY21" s="6" t="e">
        <f>SUMIF([1]IS4!$BG:$BG,$D21,[1]IS4!AZ:AZ)</f>
        <v>#VALUE!</v>
      </c>
      <c r="AZ21" s="6" t="e">
        <f>SUMIF([1]IS4!$BG:$BG,$D21,[1]IS4!BA:BA)</f>
        <v>#VALUE!</v>
      </c>
    </row>
    <row r="22" spans="1:52" x14ac:dyDescent="0.25">
      <c r="A22" s="20"/>
      <c r="B22" s="22"/>
      <c r="D22" s="5" t="s">
        <v>14</v>
      </c>
      <c r="E22" s="5"/>
      <c r="F22" s="5"/>
      <c r="G22" s="5"/>
      <c r="H22" s="6">
        <v>0</v>
      </c>
      <c r="I22" s="6">
        <v>0</v>
      </c>
      <c r="J22" s="6">
        <v>36566.15</v>
      </c>
      <c r="K22" s="6">
        <v>35966.82</v>
      </c>
      <c r="L22" s="6">
        <v>35966.82</v>
      </c>
      <c r="M22" s="6" t="e">
        <f>SUMIF([1]IS4!$BG:$BG,$D22,[1]IS4!N:N)</f>
        <v>#VALUE!</v>
      </c>
      <c r="N22" s="6" t="e">
        <f>SUMIF([1]IS4!$BG:$BG,$D22,[1]IS4!O:O)</f>
        <v>#VALUE!</v>
      </c>
      <c r="O22" s="6" t="e">
        <f>SUMIF([1]IS4!$BG:$BG,$D22,[1]IS4!P:P)</f>
        <v>#VALUE!</v>
      </c>
      <c r="P22" s="6" t="e">
        <f>SUMIF([1]IS4!$BG:$BG,$D22,[1]IS4!Q:Q)</f>
        <v>#VALUE!</v>
      </c>
      <c r="Q22" s="6" t="e">
        <f>SUMIF([1]IS4!$BG:$BG,$D22,[1]IS4!R:R)</f>
        <v>#VALUE!</v>
      </c>
      <c r="R22" s="6" t="e">
        <f>SUMIF([1]IS4!$BG:$BG,$D22,[1]IS4!S:S)</f>
        <v>#VALUE!</v>
      </c>
      <c r="S22" s="6" t="e">
        <f>SUMIF([1]IS4!$BG:$BG,$D22,[1]IS4!T:T)</f>
        <v>#VALUE!</v>
      </c>
      <c r="T22" s="6" t="e">
        <f>SUMIF([1]IS4!$BG:$BG,$D22,[1]IS4!U:U)</f>
        <v>#VALUE!</v>
      </c>
      <c r="U22" s="6" t="e">
        <f>SUMIF([1]IS4!$BG:$BG,$D22,[1]IS4!V:V)</f>
        <v>#VALUE!</v>
      </c>
      <c r="V22" s="6" t="e">
        <f>SUMIF([1]IS4!$BG:$BG,$D22,[1]IS4!W:W)</f>
        <v>#VALUE!</v>
      </c>
      <c r="W22" s="6" t="e">
        <f>SUMIF([1]IS4!$BG:$BG,$D22,[1]IS4!X:X)</f>
        <v>#VALUE!</v>
      </c>
      <c r="X22" s="6" t="e">
        <f>SUMIF([1]IS4!$BG:$BG,$D22,[1]IS4!Y:Y)</f>
        <v>#VALUE!</v>
      </c>
      <c r="Y22" s="6" t="e">
        <f>SUMIF([1]IS4!$BG:$BG,$D22,[1]IS4!Z:Z)</f>
        <v>#VALUE!</v>
      </c>
      <c r="Z22" s="6" t="e">
        <f>SUMIF([1]IS4!$BG:$BG,$D22,[1]IS4!AA:AA)</f>
        <v>#VALUE!</v>
      </c>
      <c r="AA22" s="6" t="e">
        <f>SUMIF([1]IS4!$BG:$BG,$D22,[1]IS4!AB:AB)</f>
        <v>#VALUE!</v>
      </c>
      <c r="AB22" s="6" t="e">
        <f>SUMIF([1]IS4!$BG:$BG,$D22,[1]IS4!AC:AC)</f>
        <v>#VALUE!</v>
      </c>
      <c r="AC22" s="6" t="e">
        <f>SUMIF([1]IS4!$BG:$BG,$D22,[1]IS4!AD:AD)</f>
        <v>#VALUE!</v>
      </c>
      <c r="AD22" s="6" t="e">
        <f>SUMIF([1]IS4!$BG:$BG,$D22,[1]IS4!AE:AE)</f>
        <v>#VALUE!</v>
      </c>
      <c r="AE22" s="6" t="e">
        <f>SUMIF([1]IS4!$BG:$BG,$D22,[1]IS4!AF:AF)</f>
        <v>#VALUE!</v>
      </c>
      <c r="AF22" s="6" t="e">
        <f>SUMIF([1]IS4!$BG:$BG,$D22,[1]IS4!AG:AG)</f>
        <v>#VALUE!</v>
      </c>
      <c r="AG22" s="6" t="e">
        <f>SUMIF([1]IS4!$BG:$BG,$D22,[1]IS4!AH:AH)</f>
        <v>#VALUE!</v>
      </c>
      <c r="AH22" s="6" t="e">
        <f>SUMIF([1]IS4!$BG:$BG,$D22,[1]IS4!AI:AI)</f>
        <v>#VALUE!</v>
      </c>
      <c r="AI22" s="6" t="e">
        <f>SUMIF([1]IS4!$BG:$BG,$D22,[1]IS4!AJ:AJ)</f>
        <v>#VALUE!</v>
      </c>
      <c r="AJ22" s="6" t="e">
        <f>SUMIF([1]IS4!$BG:$BG,$D22,[1]IS4!AK:AK)</f>
        <v>#VALUE!</v>
      </c>
      <c r="AK22" s="6" t="e">
        <f>SUMIF([1]IS4!$BG:$BG,$D22,[1]IS4!AL:AL)</f>
        <v>#VALUE!</v>
      </c>
      <c r="AL22" s="6" t="e">
        <f>SUMIF([1]IS4!$BG:$BG,$D22,[1]IS4!AM:AM)</f>
        <v>#VALUE!</v>
      </c>
      <c r="AM22" s="6" t="e">
        <f>SUMIF([1]IS4!$BG:$BG,$D22,[1]IS4!AN:AN)</f>
        <v>#VALUE!</v>
      </c>
      <c r="AN22" s="6" t="e">
        <f>SUMIF([1]IS4!$BG:$BG,$D22,[1]IS4!AO:AO)</f>
        <v>#VALUE!</v>
      </c>
      <c r="AO22" s="6" t="e">
        <f>SUMIF([1]IS4!$BG:$BG,$D22,[1]IS4!AP:AP)</f>
        <v>#VALUE!</v>
      </c>
      <c r="AP22" s="6" t="e">
        <f>SUMIF([1]IS4!$BG:$BG,$D22,[1]IS4!AQ:AQ)</f>
        <v>#VALUE!</v>
      </c>
      <c r="AQ22" s="6" t="e">
        <f>SUMIF([1]IS4!$BG:$BG,$D22,[1]IS4!AR:AR)</f>
        <v>#VALUE!</v>
      </c>
      <c r="AR22" s="6" t="e">
        <f>SUMIF([1]IS4!$BG:$BG,$D22,[1]IS4!AS:AS)</f>
        <v>#VALUE!</v>
      </c>
      <c r="AS22" s="6" t="e">
        <f>SUMIF([1]IS4!$BG:$BG,$D22,[1]IS4!AT:AT)</f>
        <v>#VALUE!</v>
      </c>
      <c r="AT22" s="6" t="e">
        <f>SUMIF([1]IS4!$BG:$BG,$D22,[1]IS4!AU:AU)</f>
        <v>#VALUE!</v>
      </c>
      <c r="AU22" s="6" t="e">
        <f>SUMIF([1]IS4!$BG:$BG,$D22,[1]IS4!AV:AV)</f>
        <v>#VALUE!</v>
      </c>
      <c r="AV22" s="6" t="e">
        <f>SUMIF([1]IS4!$BG:$BG,$D22,[1]IS4!AW:AW)</f>
        <v>#VALUE!</v>
      </c>
      <c r="AW22" s="6" t="e">
        <f>SUMIF([1]IS4!$BG:$BG,$D22,[1]IS4!AX:AX)</f>
        <v>#VALUE!</v>
      </c>
      <c r="AX22" s="6" t="e">
        <f>SUMIF([1]IS4!$BG:$BG,$D22,[1]IS4!AY:AY)</f>
        <v>#VALUE!</v>
      </c>
      <c r="AY22" s="6" t="e">
        <f>SUMIF([1]IS4!$BG:$BG,$D22,[1]IS4!AZ:AZ)</f>
        <v>#VALUE!</v>
      </c>
      <c r="AZ22" s="6" t="e">
        <f>SUMIF([1]IS4!$BG:$BG,$D22,[1]IS4!BA:BA)</f>
        <v>#VALUE!</v>
      </c>
    </row>
    <row r="23" spans="1:52" x14ac:dyDescent="0.25">
      <c r="A23" s="20"/>
      <c r="B23" s="22"/>
      <c r="D23" s="5" t="s">
        <v>15</v>
      </c>
      <c r="E23" s="5"/>
      <c r="F23" s="5"/>
      <c r="G23" s="5"/>
      <c r="H23" s="6">
        <v>6303.42</v>
      </c>
      <c r="I23" s="6">
        <v>0</v>
      </c>
      <c r="J23" s="6">
        <v>0</v>
      </c>
      <c r="K23" s="6">
        <v>0</v>
      </c>
      <c r="L23" s="6">
        <v>0</v>
      </c>
      <c r="M23" s="6" t="e">
        <f>SUMIF([1]IS4!$BG:$BG,$D23,[1]IS4!N:N)</f>
        <v>#VALUE!</v>
      </c>
      <c r="N23" s="6" t="e">
        <f>SUMIF([1]IS4!$BG:$BG,$D23,[1]IS4!O:O)</f>
        <v>#VALUE!</v>
      </c>
      <c r="O23" s="6" t="e">
        <f>SUMIF([1]IS4!$BG:$BG,$D23,[1]IS4!P:P)</f>
        <v>#VALUE!</v>
      </c>
      <c r="P23" s="6" t="e">
        <f>SUMIF([1]IS4!$BG:$BG,$D23,[1]IS4!Q:Q)</f>
        <v>#VALUE!</v>
      </c>
      <c r="Q23" s="6" t="e">
        <f>SUMIF([1]IS4!$BG:$BG,$D23,[1]IS4!R:R)</f>
        <v>#VALUE!</v>
      </c>
      <c r="R23" s="6" t="e">
        <f>SUMIF([1]IS4!$BG:$BG,$D23,[1]IS4!S:S)</f>
        <v>#VALUE!</v>
      </c>
      <c r="S23" s="6" t="e">
        <f>SUMIF([1]IS4!$BG:$BG,$D23,[1]IS4!T:T)</f>
        <v>#VALUE!</v>
      </c>
      <c r="T23" s="6" t="e">
        <f>SUMIF([1]IS4!$BG:$BG,$D23,[1]IS4!U:U)</f>
        <v>#VALUE!</v>
      </c>
      <c r="U23" s="6" t="e">
        <f>SUMIF([1]IS4!$BG:$BG,$D23,[1]IS4!V:V)</f>
        <v>#VALUE!</v>
      </c>
      <c r="V23" s="6" t="e">
        <f>SUMIF([1]IS4!$BG:$BG,$D23,[1]IS4!W:W)</f>
        <v>#VALUE!</v>
      </c>
      <c r="W23" s="6" t="e">
        <f>SUMIF([1]IS4!$BG:$BG,$D23,[1]IS4!X:X)</f>
        <v>#VALUE!</v>
      </c>
      <c r="X23" s="6" t="e">
        <f>SUMIF([1]IS4!$BG:$BG,$D23,[1]IS4!Y:Y)</f>
        <v>#VALUE!</v>
      </c>
      <c r="Y23" s="6" t="e">
        <f>SUMIF([1]IS4!$BG:$BG,$D23,[1]IS4!Z:Z)</f>
        <v>#VALUE!</v>
      </c>
      <c r="Z23" s="6" t="e">
        <f>SUMIF([1]IS4!$BG:$BG,$D23,[1]IS4!AA:AA)</f>
        <v>#VALUE!</v>
      </c>
      <c r="AA23" s="6" t="e">
        <f>SUMIF([1]IS4!$BG:$BG,$D23,[1]IS4!AB:AB)</f>
        <v>#VALUE!</v>
      </c>
      <c r="AB23" s="6" t="e">
        <f>SUMIF([1]IS4!$BG:$BG,$D23,[1]IS4!AC:AC)</f>
        <v>#VALUE!</v>
      </c>
      <c r="AC23" s="6" t="e">
        <f>SUMIF([1]IS4!$BG:$BG,$D23,[1]IS4!AD:AD)</f>
        <v>#VALUE!</v>
      </c>
      <c r="AD23" s="6" t="e">
        <f>SUMIF([1]IS4!$BG:$BG,$D23,[1]IS4!AE:AE)</f>
        <v>#VALUE!</v>
      </c>
      <c r="AE23" s="6" t="e">
        <f>SUMIF([1]IS4!$BG:$BG,$D23,[1]IS4!AF:AF)</f>
        <v>#VALUE!</v>
      </c>
      <c r="AF23" s="6" t="e">
        <f>SUMIF([1]IS4!$BG:$BG,$D23,[1]IS4!AG:AG)</f>
        <v>#VALUE!</v>
      </c>
      <c r="AG23" s="6" t="e">
        <f>SUMIF([1]IS4!$BG:$BG,$D23,[1]IS4!AH:AH)</f>
        <v>#VALUE!</v>
      </c>
      <c r="AH23" s="6" t="e">
        <f>SUMIF([1]IS4!$BG:$BG,$D23,[1]IS4!AI:AI)</f>
        <v>#VALUE!</v>
      </c>
      <c r="AI23" s="6" t="e">
        <f>SUMIF([1]IS4!$BG:$BG,$D23,[1]IS4!AJ:AJ)</f>
        <v>#VALUE!</v>
      </c>
      <c r="AJ23" s="6" t="e">
        <f>SUMIF([1]IS4!$BG:$BG,$D23,[1]IS4!AK:AK)</f>
        <v>#VALUE!</v>
      </c>
      <c r="AK23" s="6" t="e">
        <f>SUMIF([1]IS4!$BG:$BG,$D23,[1]IS4!AL:AL)</f>
        <v>#VALUE!</v>
      </c>
      <c r="AL23" s="6" t="e">
        <f>SUMIF([1]IS4!$BG:$BG,$D23,[1]IS4!AM:AM)</f>
        <v>#VALUE!</v>
      </c>
      <c r="AM23" s="6" t="e">
        <f>SUMIF([1]IS4!$BG:$BG,$D23,[1]IS4!AN:AN)</f>
        <v>#VALUE!</v>
      </c>
      <c r="AN23" s="6" t="e">
        <f>SUMIF([1]IS4!$BG:$BG,$D23,[1]IS4!AO:AO)</f>
        <v>#VALUE!</v>
      </c>
      <c r="AO23" s="6" t="e">
        <f>SUMIF([1]IS4!$BG:$BG,$D23,[1]IS4!AP:AP)</f>
        <v>#VALUE!</v>
      </c>
      <c r="AP23" s="6" t="e">
        <f>SUMIF([1]IS4!$BG:$BG,$D23,[1]IS4!AQ:AQ)</f>
        <v>#VALUE!</v>
      </c>
      <c r="AQ23" s="6" t="e">
        <f>SUMIF([1]IS4!$BG:$BG,$D23,[1]IS4!AR:AR)</f>
        <v>#VALUE!</v>
      </c>
      <c r="AR23" s="6" t="e">
        <f>SUMIF([1]IS4!$BG:$BG,$D23,[1]IS4!AS:AS)</f>
        <v>#VALUE!</v>
      </c>
      <c r="AS23" s="6" t="e">
        <f>SUMIF([1]IS4!$BG:$BG,$D23,[1]IS4!AT:AT)</f>
        <v>#VALUE!</v>
      </c>
      <c r="AT23" s="6" t="e">
        <f>SUMIF([1]IS4!$BG:$BG,$D23,[1]IS4!AU:AU)</f>
        <v>#VALUE!</v>
      </c>
      <c r="AU23" s="6" t="e">
        <f>SUMIF([1]IS4!$BG:$BG,$D23,[1]IS4!AV:AV)</f>
        <v>#VALUE!</v>
      </c>
      <c r="AV23" s="6" t="e">
        <f>SUMIF([1]IS4!$BG:$BG,$D23,[1]IS4!AW:AW)</f>
        <v>#VALUE!</v>
      </c>
      <c r="AW23" s="6" t="e">
        <f>SUMIF([1]IS4!$BG:$BG,$D23,[1]IS4!AX:AX)</f>
        <v>#VALUE!</v>
      </c>
      <c r="AX23" s="6" t="e">
        <f>SUMIF([1]IS4!$BG:$BG,$D23,[1]IS4!AY:AY)</f>
        <v>#VALUE!</v>
      </c>
      <c r="AY23" s="6" t="e">
        <f>SUMIF([1]IS4!$BG:$BG,$D23,[1]IS4!AZ:AZ)</f>
        <v>#VALUE!</v>
      </c>
      <c r="AZ23" s="6" t="e">
        <f>SUMIF([1]IS4!$BG:$BG,$D23,[1]IS4!BA:BA)</f>
        <v>#VALUE!</v>
      </c>
    </row>
    <row r="24" spans="1:52" x14ac:dyDescent="0.25">
      <c r="A24" s="20"/>
      <c r="B24" s="22"/>
      <c r="D24" s="5" t="s">
        <v>16</v>
      </c>
      <c r="E24" s="5"/>
      <c r="F24" s="5"/>
      <c r="G24" s="5"/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 t="e">
        <f>SUMIF([1]IS4!$BG:$BG,$D24,[1]IS4!N:N)</f>
        <v>#VALUE!</v>
      </c>
      <c r="N24" s="6" t="e">
        <f>SUMIF([1]IS4!$BG:$BG,$D24,[1]IS4!O:O)</f>
        <v>#VALUE!</v>
      </c>
      <c r="O24" s="6" t="e">
        <f>SUMIF([1]IS4!$BG:$BG,$D24,[1]IS4!P:P)</f>
        <v>#VALUE!</v>
      </c>
      <c r="P24" s="6" t="e">
        <f>SUMIF([1]IS4!$BG:$BG,$D24,[1]IS4!Q:Q)</f>
        <v>#VALUE!</v>
      </c>
      <c r="Q24" s="6" t="e">
        <f>SUMIF([1]IS4!$BG:$BG,$D24,[1]IS4!R:R)</f>
        <v>#VALUE!</v>
      </c>
      <c r="R24" s="6" t="e">
        <f>SUMIF([1]IS4!$BG:$BG,$D24,[1]IS4!S:S)</f>
        <v>#VALUE!</v>
      </c>
      <c r="S24" s="6" t="e">
        <f>SUMIF([1]IS4!$BG:$BG,$D24,[1]IS4!T:T)</f>
        <v>#VALUE!</v>
      </c>
      <c r="T24" s="6" t="e">
        <f>SUMIF([1]IS4!$BG:$BG,$D24,[1]IS4!U:U)</f>
        <v>#VALUE!</v>
      </c>
      <c r="U24" s="6" t="e">
        <f>SUMIF([1]IS4!$BG:$BG,$D24,[1]IS4!V:V)</f>
        <v>#VALUE!</v>
      </c>
      <c r="V24" s="6" t="e">
        <f>SUMIF([1]IS4!$BG:$BG,$D24,[1]IS4!W:W)</f>
        <v>#VALUE!</v>
      </c>
      <c r="W24" s="6" t="e">
        <f>SUMIF([1]IS4!$BG:$BG,$D24,[1]IS4!X:X)</f>
        <v>#VALUE!</v>
      </c>
      <c r="X24" s="6" t="e">
        <f>SUMIF([1]IS4!$BG:$BG,$D24,[1]IS4!Y:Y)</f>
        <v>#VALUE!</v>
      </c>
      <c r="Y24" s="6" t="e">
        <f>SUMIF([1]IS4!$BG:$BG,$D24,[1]IS4!Z:Z)</f>
        <v>#VALUE!</v>
      </c>
      <c r="Z24" s="6" t="e">
        <f>SUMIF([1]IS4!$BG:$BG,$D24,[1]IS4!AA:AA)</f>
        <v>#VALUE!</v>
      </c>
      <c r="AA24" s="6" t="e">
        <f>SUMIF([1]IS4!$BG:$BG,$D24,[1]IS4!AB:AB)</f>
        <v>#VALUE!</v>
      </c>
      <c r="AB24" s="6" t="e">
        <f>SUMIF([1]IS4!$BG:$BG,$D24,[1]IS4!AC:AC)</f>
        <v>#VALUE!</v>
      </c>
      <c r="AC24" s="6" t="e">
        <f>SUMIF([1]IS4!$BG:$BG,$D24,[1]IS4!AD:AD)</f>
        <v>#VALUE!</v>
      </c>
      <c r="AD24" s="6" t="e">
        <f>SUMIF([1]IS4!$BG:$BG,$D24,[1]IS4!AE:AE)</f>
        <v>#VALUE!</v>
      </c>
      <c r="AE24" s="6" t="e">
        <f>SUMIF([1]IS4!$BG:$BG,$D24,[1]IS4!AF:AF)</f>
        <v>#VALUE!</v>
      </c>
      <c r="AF24" s="6" t="e">
        <f>SUMIF([1]IS4!$BG:$BG,$D24,[1]IS4!AG:AG)</f>
        <v>#VALUE!</v>
      </c>
      <c r="AG24" s="6" t="e">
        <f>SUMIF([1]IS4!$BG:$BG,$D24,[1]IS4!AH:AH)</f>
        <v>#VALUE!</v>
      </c>
      <c r="AH24" s="6" t="e">
        <f>SUMIF([1]IS4!$BG:$BG,$D24,[1]IS4!AI:AI)</f>
        <v>#VALUE!</v>
      </c>
      <c r="AI24" s="6" t="e">
        <f>SUMIF([1]IS4!$BG:$BG,$D24,[1]IS4!AJ:AJ)</f>
        <v>#VALUE!</v>
      </c>
      <c r="AJ24" s="6" t="e">
        <f>SUMIF([1]IS4!$BG:$BG,$D24,[1]IS4!AK:AK)</f>
        <v>#VALUE!</v>
      </c>
      <c r="AK24" s="6" t="e">
        <f>SUMIF([1]IS4!$BG:$BG,$D24,[1]IS4!AL:AL)</f>
        <v>#VALUE!</v>
      </c>
      <c r="AL24" s="6" t="e">
        <f>SUMIF([1]IS4!$BG:$BG,$D24,[1]IS4!AM:AM)</f>
        <v>#VALUE!</v>
      </c>
      <c r="AM24" s="6" t="e">
        <f>SUMIF([1]IS4!$BG:$BG,$D24,[1]IS4!AN:AN)</f>
        <v>#VALUE!</v>
      </c>
      <c r="AN24" s="6" t="e">
        <f>SUMIF([1]IS4!$BG:$BG,$D24,[1]IS4!AO:AO)</f>
        <v>#VALUE!</v>
      </c>
      <c r="AO24" s="6" t="e">
        <f>SUMIF([1]IS4!$BG:$BG,$D24,[1]IS4!AP:AP)</f>
        <v>#VALUE!</v>
      </c>
      <c r="AP24" s="6" t="e">
        <f>SUMIF([1]IS4!$BG:$BG,$D24,[1]IS4!AQ:AQ)</f>
        <v>#VALUE!</v>
      </c>
      <c r="AQ24" s="6" t="e">
        <f>SUMIF([1]IS4!$BG:$BG,$D24,[1]IS4!AR:AR)</f>
        <v>#VALUE!</v>
      </c>
      <c r="AR24" s="6" t="e">
        <f>SUMIF([1]IS4!$BG:$BG,$D24,[1]IS4!AS:AS)</f>
        <v>#VALUE!</v>
      </c>
      <c r="AS24" s="6" t="e">
        <f>SUMIF([1]IS4!$BG:$BG,$D24,[1]IS4!AT:AT)</f>
        <v>#VALUE!</v>
      </c>
      <c r="AT24" s="6" t="e">
        <f>SUMIF([1]IS4!$BG:$BG,$D24,[1]IS4!AU:AU)</f>
        <v>#VALUE!</v>
      </c>
      <c r="AU24" s="6" t="e">
        <f>SUMIF([1]IS4!$BG:$BG,$D24,[1]IS4!AV:AV)</f>
        <v>#VALUE!</v>
      </c>
      <c r="AV24" s="6" t="e">
        <f>SUMIF([1]IS4!$BG:$BG,$D24,[1]IS4!AW:AW)</f>
        <v>#VALUE!</v>
      </c>
      <c r="AW24" s="6" t="e">
        <f>SUMIF([1]IS4!$BG:$BG,$D24,[1]IS4!AX:AX)</f>
        <v>#VALUE!</v>
      </c>
      <c r="AX24" s="6" t="e">
        <f>SUMIF([1]IS4!$BG:$BG,$D24,[1]IS4!AY:AY)</f>
        <v>#VALUE!</v>
      </c>
      <c r="AY24" s="6" t="e">
        <f>SUMIF([1]IS4!$BG:$BG,$D24,[1]IS4!AZ:AZ)</f>
        <v>#VALUE!</v>
      </c>
      <c r="AZ24" s="6" t="e">
        <f>SUMIF([1]IS4!$BG:$BG,$D24,[1]IS4!BA:BA)</f>
        <v>#VALUE!</v>
      </c>
    </row>
    <row r="25" spans="1:52" x14ac:dyDescent="0.25">
      <c r="A25" s="20"/>
      <c r="B25" s="22"/>
      <c r="D25" s="5" t="s">
        <v>17</v>
      </c>
      <c r="E25" s="5"/>
      <c r="F25" s="5"/>
      <c r="G25" s="5"/>
      <c r="H25" s="6">
        <v>397828.43</v>
      </c>
      <c r="I25" s="6">
        <v>238649.32</v>
      </c>
      <c r="J25" s="6">
        <v>456239.33999999997</v>
      </c>
      <c r="K25" s="6">
        <v>445114.21763671871</v>
      </c>
      <c r="L25" s="6">
        <v>462650</v>
      </c>
      <c r="M25" s="6" t="e">
        <f>SUMIF([1]IS4!$BG:$BG,$D25,[1]IS4!N:N)</f>
        <v>#VALUE!</v>
      </c>
      <c r="N25" s="6" t="e">
        <f>SUMIF([1]IS4!$BG:$BG,$D25,[1]IS4!O:O)</f>
        <v>#VALUE!</v>
      </c>
      <c r="O25" s="6" t="e">
        <f>SUMIF([1]IS4!$BG:$BG,$D25,[1]IS4!P:P)</f>
        <v>#VALUE!</v>
      </c>
      <c r="P25" s="6" t="e">
        <f>SUMIF([1]IS4!$BG:$BG,$D25,[1]IS4!Q:Q)</f>
        <v>#VALUE!</v>
      </c>
      <c r="Q25" s="6" t="e">
        <f>SUMIF([1]IS4!$BG:$BG,$D25,[1]IS4!R:R)</f>
        <v>#VALUE!</v>
      </c>
      <c r="R25" s="6" t="e">
        <f>SUMIF([1]IS4!$BG:$BG,$D25,[1]IS4!S:S)</f>
        <v>#VALUE!</v>
      </c>
      <c r="S25" s="6" t="e">
        <f>SUMIF([1]IS4!$BG:$BG,$D25,[1]IS4!T:T)</f>
        <v>#VALUE!</v>
      </c>
      <c r="T25" s="6" t="e">
        <f>SUMIF([1]IS4!$BG:$BG,$D25,[1]IS4!U:U)</f>
        <v>#VALUE!</v>
      </c>
      <c r="U25" s="6" t="e">
        <f>SUMIF([1]IS4!$BG:$BG,$D25,[1]IS4!V:V)</f>
        <v>#VALUE!</v>
      </c>
      <c r="V25" s="6" t="e">
        <f>SUMIF([1]IS4!$BG:$BG,$D25,[1]IS4!W:W)</f>
        <v>#VALUE!</v>
      </c>
      <c r="W25" s="6" t="e">
        <f>SUMIF([1]IS4!$BG:$BG,$D25,[1]IS4!X:X)</f>
        <v>#VALUE!</v>
      </c>
      <c r="X25" s="6" t="e">
        <f>SUMIF([1]IS4!$BG:$BG,$D25,[1]IS4!Y:Y)</f>
        <v>#VALUE!</v>
      </c>
      <c r="Y25" s="6" t="e">
        <f>SUMIF([1]IS4!$BG:$BG,$D25,[1]IS4!Z:Z)</f>
        <v>#VALUE!</v>
      </c>
      <c r="Z25" s="6" t="e">
        <f>SUMIF([1]IS4!$BG:$BG,$D25,[1]IS4!AA:AA)</f>
        <v>#VALUE!</v>
      </c>
      <c r="AA25" s="6" t="e">
        <f>SUMIF([1]IS4!$BG:$BG,$D25,[1]IS4!AB:AB)</f>
        <v>#VALUE!</v>
      </c>
      <c r="AB25" s="6" t="e">
        <f>SUMIF([1]IS4!$BG:$BG,$D25,[1]IS4!AC:AC)</f>
        <v>#VALUE!</v>
      </c>
      <c r="AC25" s="6" t="e">
        <f>SUMIF([1]IS4!$BG:$BG,$D25,[1]IS4!AD:AD)</f>
        <v>#VALUE!</v>
      </c>
      <c r="AD25" s="6" t="e">
        <f>SUMIF([1]IS4!$BG:$BG,$D25,[1]IS4!AE:AE)</f>
        <v>#VALUE!</v>
      </c>
      <c r="AE25" s="6" t="e">
        <f>SUMIF([1]IS4!$BG:$BG,$D25,[1]IS4!AF:AF)</f>
        <v>#VALUE!</v>
      </c>
      <c r="AF25" s="6" t="e">
        <f>SUMIF([1]IS4!$BG:$BG,$D25,[1]IS4!AG:AG)</f>
        <v>#VALUE!</v>
      </c>
      <c r="AG25" s="6" t="e">
        <f>SUMIF([1]IS4!$BG:$BG,$D25,[1]IS4!AH:AH)</f>
        <v>#VALUE!</v>
      </c>
      <c r="AH25" s="6" t="e">
        <f>SUMIF([1]IS4!$BG:$BG,$D25,[1]IS4!AI:AI)</f>
        <v>#VALUE!</v>
      </c>
      <c r="AI25" s="6" t="e">
        <f>SUMIF([1]IS4!$BG:$BG,$D25,[1]IS4!AJ:AJ)</f>
        <v>#VALUE!</v>
      </c>
      <c r="AJ25" s="6" t="e">
        <f>SUMIF([1]IS4!$BG:$BG,$D25,[1]IS4!AK:AK)</f>
        <v>#VALUE!</v>
      </c>
      <c r="AK25" s="6" t="e">
        <f>SUMIF([1]IS4!$BG:$BG,$D25,[1]IS4!AL:AL)</f>
        <v>#VALUE!</v>
      </c>
      <c r="AL25" s="6" t="e">
        <f>SUMIF([1]IS4!$BG:$BG,$D25,[1]IS4!AM:AM)</f>
        <v>#VALUE!</v>
      </c>
      <c r="AM25" s="6" t="e">
        <f>SUMIF([1]IS4!$BG:$BG,$D25,[1]IS4!AN:AN)</f>
        <v>#VALUE!</v>
      </c>
      <c r="AN25" s="6" t="e">
        <f>SUMIF([1]IS4!$BG:$BG,$D25,[1]IS4!AO:AO)</f>
        <v>#VALUE!</v>
      </c>
      <c r="AO25" s="6" t="e">
        <f>SUMIF([1]IS4!$BG:$BG,$D25,[1]IS4!AP:AP)</f>
        <v>#VALUE!</v>
      </c>
      <c r="AP25" s="6" t="e">
        <f>SUMIF([1]IS4!$BG:$BG,$D25,[1]IS4!AQ:AQ)</f>
        <v>#VALUE!</v>
      </c>
      <c r="AQ25" s="6" t="e">
        <f>SUMIF([1]IS4!$BG:$BG,$D25,[1]IS4!AR:AR)</f>
        <v>#VALUE!</v>
      </c>
      <c r="AR25" s="6" t="e">
        <f>SUMIF([1]IS4!$BG:$BG,$D25,[1]IS4!AS:AS)</f>
        <v>#VALUE!</v>
      </c>
      <c r="AS25" s="6" t="e">
        <f>SUMIF([1]IS4!$BG:$BG,$D25,[1]IS4!AT:AT)</f>
        <v>#VALUE!</v>
      </c>
      <c r="AT25" s="6" t="e">
        <f>SUMIF([1]IS4!$BG:$BG,$D25,[1]IS4!AU:AU)</f>
        <v>#VALUE!</v>
      </c>
      <c r="AU25" s="6" t="e">
        <f>SUMIF([1]IS4!$BG:$BG,$D25,[1]IS4!AV:AV)</f>
        <v>#VALUE!</v>
      </c>
      <c r="AV25" s="6" t="e">
        <f>SUMIF([1]IS4!$BG:$BG,$D25,[1]IS4!AW:AW)</f>
        <v>#VALUE!</v>
      </c>
      <c r="AW25" s="6" t="e">
        <f>SUMIF([1]IS4!$BG:$BG,$D25,[1]IS4!AX:AX)</f>
        <v>#VALUE!</v>
      </c>
      <c r="AX25" s="6" t="e">
        <f>SUMIF([1]IS4!$BG:$BG,$D25,[1]IS4!AY:AY)</f>
        <v>#VALUE!</v>
      </c>
      <c r="AY25" s="6" t="e">
        <f>SUMIF([1]IS4!$BG:$BG,$D25,[1]IS4!AZ:AZ)</f>
        <v>#VALUE!</v>
      </c>
      <c r="AZ25" s="6" t="e">
        <f>SUMIF([1]IS4!$BG:$BG,$D25,[1]IS4!BA:BA)</f>
        <v>#VALUE!</v>
      </c>
    </row>
    <row r="26" spans="1:52" x14ac:dyDescent="0.25">
      <c r="A26" s="20"/>
      <c r="B26" s="22"/>
      <c r="D26" s="5" t="s">
        <v>18</v>
      </c>
      <c r="E26" s="5"/>
      <c r="F26" s="5"/>
      <c r="G26" s="5"/>
      <c r="H26" s="6">
        <v>64356</v>
      </c>
      <c r="I26" s="6">
        <v>68499.990000000005</v>
      </c>
      <c r="J26" s="6">
        <v>100581.67</v>
      </c>
      <c r="K26" s="6">
        <v>323031.49226562504</v>
      </c>
      <c r="L26" s="6">
        <v>290080</v>
      </c>
      <c r="M26" s="6" t="e">
        <f>SUMIF([1]IS4!$BG:$BG,$D26,[1]IS4!N:N)</f>
        <v>#VALUE!</v>
      </c>
      <c r="N26" s="6" t="e">
        <f>SUMIF([1]IS4!$BG:$BG,$D26,[1]IS4!O:O)</f>
        <v>#VALUE!</v>
      </c>
      <c r="O26" s="6" t="e">
        <f>SUMIF([1]IS4!$BG:$BG,$D26,[1]IS4!P:P)</f>
        <v>#VALUE!</v>
      </c>
      <c r="P26" s="6" t="e">
        <f>SUMIF([1]IS4!$BG:$BG,$D26,[1]IS4!Q:Q)</f>
        <v>#VALUE!</v>
      </c>
      <c r="Q26" s="6" t="e">
        <f>SUMIF([1]IS4!$BG:$BG,$D26,[1]IS4!R:R)</f>
        <v>#VALUE!</v>
      </c>
      <c r="R26" s="6" t="e">
        <f>SUMIF([1]IS4!$BG:$BG,$D26,[1]IS4!S:S)</f>
        <v>#VALUE!</v>
      </c>
      <c r="S26" s="6" t="e">
        <f>SUMIF([1]IS4!$BG:$BG,$D26,[1]IS4!T:T)</f>
        <v>#VALUE!</v>
      </c>
      <c r="T26" s="6" t="e">
        <f>SUMIF([1]IS4!$BG:$BG,$D26,[1]IS4!U:U)</f>
        <v>#VALUE!</v>
      </c>
      <c r="U26" s="6" t="e">
        <f>SUMIF([1]IS4!$BG:$BG,$D26,[1]IS4!V:V)</f>
        <v>#VALUE!</v>
      </c>
      <c r="V26" s="6" t="e">
        <f>SUMIF([1]IS4!$BG:$BG,$D26,[1]IS4!W:W)</f>
        <v>#VALUE!</v>
      </c>
      <c r="W26" s="6" t="e">
        <f>SUMIF([1]IS4!$BG:$BG,$D26,[1]IS4!X:X)</f>
        <v>#VALUE!</v>
      </c>
      <c r="X26" s="6" t="e">
        <f>SUMIF([1]IS4!$BG:$BG,$D26,[1]IS4!Y:Y)</f>
        <v>#VALUE!</v>
      </c>
      <c r="Y26" s="6" t="e">
        <f>SUMIF([1]IS4!$BG:$BG,$D26,[1]IS4!Z:Z)</f>
        <v>#VALUE!</v>
      </c>
      <c r="Z26" s="6" t="e">
        <f>SUMIF([1]IS4!$BG:$BG,$D26,[1]IS4!AA:AA)</f>
        <v>#VALUE!</v>
      </c>
      <c r="AA26" s="6" t="e">
        <f>SUMIF([1]IS4!$BG:$BG,$D26,[1]IS4!AB:AB)</f>
        <v>#VALUE!</v>
      </c>
      <c r="AB26" s="6" t="e">
        <f>SUMIF([1]IS4!$BG:$BG,$D26,[1]IS4!AC:AC)</f>
        <v>#VALUE!</v>
      </c>
      <c r="AC26" s="6" t="e">
        <f>SUMIF([1]IS4!$BG:$BG,$D26,[1]IS4!AD:AD)</f>
        <v>#VALUE!</v>
      </c>
      <c r="AD26" s="6" t="e">
        <f>SUMIF([1]IS4!$BG:$BG,$D26,[1]IS4!AE:AE)</f>
        <v>#VALUE!</v>
      </c>
      <c r="AE26" s="6" t="e">
        <f>SUMIF([1]IS4!$BG:$BG,$D26,[1]IS4!AF:AF)</f>
        <v>#VALUE!</v>
      </c>
      <c r="AF26" s="6" t="e">
        <f>SUMIF([1]IS4!$BG:$BG,$D26,[1]IS4!AG:AG)</f>
        <v>#VALUE!</v>
      </c>
      <c r="AG26" s="6" t="e">
        <f>SUMIF([1]IS4!$BG:$BG,$D26,[1]IS4!AH:AH)</f>
        <v>#VALUE!</v>
      </c>
      <c r="AH26" s="6" t="e">
        <f>SUMIF([1]IS4!$BG:$BG,$D26,[1]IS4!AI:AI)</f>
        <v>#VALUE!</v>
      </c>
      <c r="AI26" s="6" t="e">
        <f>SUMIF([1]IS4!$BG:$BG,$D26,[1]IS4!AJ:AJ)</f>
        <v>#VALUE!</v>
      </c>
      <c r="AJ26" s="6" t="e">
        <f>SUMIF([1]IS4!$BG:$BG,$D26,[1]IS4!AK:AK)</f>
        <v>#VALUE!</v>
      </c>
      <c r="AK26" s="6" t="e">
        <f>SUMIF([1]IS4!$BG:$BG,$D26,[1]IS4!AL:AL)</f>
        <v>#VALUE!</v>
      </c>
      <c r="AL26" s="6" t="e">
        <f>SUMIF([1]IS4!$BG:$BG,$D26,[1]IS4!AM:AM)</f>
        <v>#VALUE!</v>
      </c>
      <c r="AM26" s="6" t="e">
        <f>SUMIF([1]IS4!$BG:$BG,$D26,[1]IS4!AN:AN)</f>
        <v>#VALUE!</v>
      </c>
      <c r="AN26" s="6" t="e">
        <f>SUMIF([1]IS4!$BG:$BG,$D26,[1]IS4!AO:AO)</f>
        <v>#VALUE!</v>
      </c>
      <c r="AO26" s="6" t="e">
        <f>SUMIF([1]IS4!$BG:$BG,$D26,[1]IS4!AP:AP)</f>
        <v>#VALUE!</v>
      </c>
      <c r="AP26" s="6" t="e">
        <f>SUMIF([1]IS4!$BG:$BG,$D26,[1]IS4!AQ:AQ)</f>
        <v>#VALUE!</v>
      </c>
      <c r="AQ26" s="6" t="e">
        <f>SUMIF([1]IS4!$BG:$BG,$D26,[1]IS4!AR:AR)</f>
        <v>#VALUE!</v>
      </c>
      <c r="AR26" s="6" t="e">
        <f>SUMIF([1]IS4!$BG:$BG,$D26,[1]IS4!AS:AS)</f>
        <v>#VALUE!</v>
      </c>
      <c r="AS26" s="6" t="e">
        <f>SUMIF([1]IS4!$BG:$BG,$D26,[1]IS4!AT:AT)</f>
        <v>#VALUE!</v>
      </c>
      <c r="AT26" s="6" t="e">
        <f>SUMIF([1]IS4!$BG:$BG,$D26,[1]IS4!AU:AU)</f>
        <v>#VALUE!</v>
      </c>
      <c r="AU26" s="6" t="e">
        <f>SUMIF([1]IS4!$BG:$BG,$D26,[1]IS4!AV:AV)</f>
        <v>#VALUE!</v>
      </c>
      <c r="AV26" s="6" t="e">
        <f>SUMIF([1]IS4!$BG:$BG,$D26,[1]IS4!AW:AW)</f>
        <v>#VALUE!</v>
      </c>
      <c r="AW26" s="6" t="e">
        <f>SUMIF([1]IS4!$BG:$BG,$D26,[1]IS4!AX:AX)</f>
        <v>#VALUE!</v>
      </c>
      <c r="AX26" s="6" t="e">
        <f>SUMIF([1]IS4!$BG:$BG,$D26,[1]IS4!AY:AY)</f>
        <v>#VALUE!</v>
      </c>
      <c r="AY26" s="6" t="e">
        <f>SUMIF([1]IS4!$BG:$BG,$D26,[1]IS4!AZ:AZ)</f>
        <v>#VALUE!</v>
      </c>
      <c r="AZ26" s="6" t="e">
        <f>SUMIF([1]IS4!$BG:$BG,$D26,[1]IS4!BA:BA)</f>
        <v>#VALUE!</v>
      </c>
    </row>
    <row r="27" spans="1:52" x14ac:dyDescent="0.25">
      <c r="A27" s="20"/>
      <c r="B27" s="22"/>
      <c r="D27" s="5" t="s">
        <v>19</v>
      </c>
      <c r="E27" s="5"/>
      <c r="F27" s="5"/>
      <c r="G27" s="5"/>
      <c r="H27" s="6">
        <v>103569.31</v>
      </c>
      <c r="I27" s="6">
        <v>110644.1</v>
      </c>
      <c r="J27" s="6">
        <v>66025.02</v>
      </c>
      <c r="K27" s="6">
        <v>0</v>
      </c>
      <c r="L27" s="6">
        <v>0</v>
      </c>
      <c r="M27" s="6" t="e">
        <f>SUMIF([1]IS4!$BG:$BG,$D27,[1]IS4!N:N)</f>
        <v>#VALUE!</v>
      </c>
      <c r="N27" s="6" t="e">
        <f>SUMIF([1]IS4!$BG:$BG,$D27,[1]IS4!O:O)</f>
        <v>#VALUE!</v>
      </c>
      <c r="O27" s="6" t="e">
        <f>SUMIF([1]IS4!$BG:$BG,$D27,[1]IS4!P:P)</f>
        <v>#VALUE!</v>
      </c>
      <c r="P27" s="6" t="e">
        <f>SUMIF([1]IS4!$BG:$BG,$D27,[1]IS4!Q:Q)</f>
        <v>#VALUE!</v>
      </c>
      <c r="Q27" s="6" t="e">
        <f>SUMIF([1]IS4!$BG:$BG,$D27,[1]IS4!R:R)</f>
        <v>#VALUE!</v>
      </c>
      <c r="R27" s="6" t="e">
        <f>SUMIF([1]IS4!$BG:$BG,$D27,[1]IS4!S:S)</f>
        <v>#VALUE!</v>
      </c>
      <c r="S27" s="6" t="e">
        <f>SUMIF([1]IS4!$BG:$BG,$D27,[1]IS4!T:T)</f>
        <v>#VALUE!</v>
      </c>
      <c r="T27" s="6" t="e">
        <f>SUMIF([1]IS4!$BG:$BG,$D27,[1]IS4!U:U)</f>
        <v>#VALUE!</v>
      </c>
      <c r="U27" s="6" t="e">
        <f>SUMIF([1]IS4!$BG:$BG,$D27,[1]IS4!V:V)</f>
        <v>#VALUE!</v>
      </c>
      <c r="V27" s="6" t="e">
        <f>SUMIF([1]IS4!$BG:$BG,$D27,[1]IS4!W:W)</f>
        <v>#VALUE!</v>
      </c>
      <c r="W27" s="6" t="e">
        <f>SUMIF([1]IS4!$BG:$BG,$D27,[1]IS4!X:X)</f>
        <v>#VALUE!</v>
      </c>
      <c r="X27" s="6" t="e">
        <f>SUMIF([1]IS4!$BG:$BG,$D27,[1]IS4!Y:Y)</f>
        <v>#VALUE!</v>
      </c>
      <c r="Y27" s="6" t="e">
        <f>SUMIF([1]IS4!$BG:$BG,$D27,[1]IS4!Z:Z)</f>
        <v>#VALUE!</v>
      </c>
      <c r="Z27" s="6" t="e">
        <f>SUMIF([1]IS4!$BG:$BG,$D27,[1]IS4!AA:AA)</f>
        <v>#VALUE!</v>
      </c>
      <c r="AA27" s="6" t="e">
        <f>SUMIF([1]IS4!$BG:$BG,$D27,[1]IS4!AB:AB)</f>
        <v>#VALUE!</v>
      </c>
      <c r="AB27" s="6" t="e">
        <f>SUMIF([1]IS4!$BG:$BG,$D27,[1]IS4!AC:AC)</f>
        <v>#VALUE!</v>
      </c>
      <c r="AC27" s="6" t="e">
        <f>SUMIF([1]IS4!$BG:$BG,$D27,[1]IS4!AD:AD)</f>
        <v>#VALUE!</v>
      </c>
      <c r="AD27" s="6" t="e">
        <f>SUMIF([1]IS4!$BG:$BG,$D27,[1]IS4!AE:AE)</f>
        <v>#VALUE!</v>
      </c>
      <c r="AE27" s="6" t="e">
        <f>SUMIF([1]IS4!$BG:$BG,$D27,[1]IS4!AF:AF)</f>
        <v>#VALUE!</v>
      </c>
      <c r="AF27" s="6" t="e">
        <f>SUMIF([1]IS4!$BG:$BG,$D27,[1]IS4!AG:AG)</f>
        <v>#VALUE!</v>
      </c>
      <c r="AG27" s="6" t="e">
        <f>SUMIF([1]IS4!$BG:$BG,$D27,[1]IS4!AH:AH)</f>
        <v>#VALUE!</v>
      </c>
      <c r="AH27" s="6" t="e">
        <f>SUMIF([1]IS4!$BG:$BG,$D27,[1]IS4!AI:AI)</f>
        <v>#VALUE!</v>
      </c>
      <c r="AI27" s="6" t="e">
        <f>SUMIF([1]IS4!$BG:$BG,$D27,[1]IS4!AJ:AJ)</f>
        <v>#VALUE!</v>
      </c>
      <c r="AJ27" s="6" t="e">
        <f>SUMIF([1]IS4!$BG:$BG,$D27,[1]IS4!AK:AK)</f>
        <v>#VALUE!</v>
      </c>
      <c r="AK27" s="6" t="e">
        <f>SUMIF([1]IS4!$BG:$BG,$D27,[1]IS4!AL:AL)</f>
        <v>#VALUE!</v>
      </c>
      <c r="AL27" s="6" t="e">
        <f>SUMIF([1]IS4!$BG:$BG,$D27,[1]IS4!AM:AM)</f>
        <v>#VALUE!</v>
      </c>
      <c r="AM27" s="6" t="e">
        <f>SUMIF([1]IS4!$BG:$BG,$D27,[1]IS4!AN:AN)</f>
        <v>#VALUE!</v>
      </c>
      <c r="AN27" s="6" t="e">
        <f>SUMIF([1]IS4!$BG:$BG,$D27,[1]IS4!AO:AO)</f>
        <v>#VALUE!</v>
      </c>
      <c r="AO27" s="6" t="e">
        <f>SUMIF([1]IS4!$BG:$BG,$D27,[1]IS4!AP:AP)</f>
        <v>#VALUE!</v>
      </c>
      <c r="AP27" s="6" t="e">
        <f>SUMIF([1]IS4!$BG:$BG,$D27,[1]IS4!AQ:AQ)</f>
        <v>#VALUE!</v>
      </c>
      <c r="AQ27" s="6" t="e">
        <f>SUMIF([1]IS4!$BG:$BG,$D27,[1]IS4!AR:AR)</f>
        <v>#VALUE!</v>
      </c>
      <c r="AR27" s="6" t="e">
        <f>SUMIF([1]IS4!$BG:$BG,$D27,[1]IS4!AS:AS)</f>
        <v>#VALUE!</v>
      </c>
      <c r="AS27" s="6" t="e">
        <f>SUMIF([1]IS4!$BG:$BG,$D27,[1]IS4!AT:AT)</f>
        <v>#VALUE!</v>
      </c>
      <c r="AT27" s="6" t="e">
        <f>SUMIF([1]IS4!$BG:$BG,$D27,[1]IS4!AU:AU)</f>
        <v>#VALUE!</v>
      </c>
      <c r="AU27" s="6" t="e">
        <f>SUMIF([1]IS4!$BG:$BG,$D27,[1]IS4!AV:AV)</f>
        <v>#VALUE!</v>
      </c>
      <c r="AV27" s="6" t="e">
        <f>SUMIF([1]IS4!$BG:$BG,$D27,[1]IS4!AW:AW)</f>
        <v>#VALUE!</v>
      </c>
      <c r="AW27" s="6" t="e">
        <f>SUMIF([1]IS4!$BG:$BG,$D27,[1]IS4!AX:AX)</f>
        <v>#VALUE!</v>
      </c>
      <c r="AX27" s="6" t="e">
        <f>SUMIF([1]IS4!$BG:$BG,$D27,[1]IS4!AY:AY)</f>
        <v>#VALUE!</v>
      </c>
      <c r="AY27" s="6" t="e">
        <f>SUMIF([1]IS4!$BG:$BG,$D27,[1]IS4!AZ:AZ)</f>
        <v>#VALUE!</v>
      </c>
      <c r="AZ27" s="6" t="e">
        <f>SUMIF([1]IS4!$BG:$BG,$D27,[1]IS4!BA:BA)</f>
        <v>#VALUE!</v>
      </c>
    </row>
    <row r="28" spans="1:52" x14ac:dyDescent="0.25">
      <c r="A28" s="20"/>
      <c r="B28" s="22"/>
      <c r="D28" s="5" t="s">
        <v>20</v>
      </c>
      <c r="E28" s="5"/>
      <c r="F28" s="5"/>
      <c r="G28" s="5"/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 t="e">
        <f>SUMIF([1]IS4!$BG:$BG,$D28,[1]IS4!N:N)</f>
        <v>#VALUE!</v>
      </c>
      <c r="N28" s="6" t="e">
        <f>SUMIF([1]IS4!$BG:$BG,$D28,[1]IS4!O:O)</f>
        <v>#VALUE!</v>
      </c>
      <c r="O28" s="6" t="e">
        <f>SUMIF([1]IS4!$BG:$BG,$D28,[1]IS4!P:P)</f>
        <v>#VALUE!</v>
      </c>
      <c r="P28" s="6" t="e">
        <f>SUMIF([1]IS4!$BG:$BG,$D28,[1]IS4!Q:Q)</f>
        <v>#VALUE!</v>
      </c>
      <c r="Q28" s="6" t="e">
        <f>SUMIF([1]IS4!$BG:$BG,$D28,[1]IS4!R:R)</f>
        <v>#VALUE!</v>
      </c>
      <c r="R28" s="6" t="e">
        <f>SUMIF([1]IS4!$BG:$BG,$D28,[1]IS4!S:S)</f>
        <v>#VALUE!</v>
      </c>
      <c r="S28" s="6" t="e">
        <f>SUMIF([1]IS4!$BG:$BG,$D28,[1]IS4!T:T)</f>
        <v>#VALUE!</v>
      </c>
      <c r="T28" s="6" t="e">
        <f>SUMIF([1]IS4!$BG:$BG,$D28,[1]IS4!U:U)</f>
        <v>#VALUE!</v>
      </c>
      <c r="U28" s="6" t="e">
        <f>SUMIF([1]IS4!$BG:$BG,$D28,[1]IS4!V:V)</f>
        <v>#VALUE!</v>
      </c>
      <c r="V28" s="6" t="e">
        <f>SUMIF([1]IS4!$BG:$BG,$D28,[1]IS4!W:W)</f>
        <v>#VALUE!</v>
      </c>
      <c r="W28" s="6" t="e">
        <f>SUMIF([1]IS4!$BG:$BG,$D28,[1]IS4!X:X)</f>
        <v>#VALUE!</v>
      </c>
      <c r="X28" s="6" t="e">
        <f>SUMIF([1]IS4!$BG:$BG,$D28,[1]IS4!Y:Y)</f>
        <v>#VALUE!</v>
      </c>
      <c r="Y28" s="6" t="e">
        <f>SUMIF([1]IS4!$BG:$BG,$D28,[1]IS4!Z:Z)</f>
        <v>#VALUE!</v>
      </c>
      <c r="Z28" s="6" t="e">
        <f>SUMIF([1]IS4!$BG:$BG,$D28,[1]IS4!AA:AA)</f>
        <v>#VALUE!</v>
      </c>
      <c r="AA28" s="6" t="e">
        <f>SUMIF([1]IS4!$BG:$BG,$D28,[1]IS4!AB:AB)</f>
        <v>#VALUE!</v>
      </c>
      <c r="AB28" s="6" t="e">
        <f>SUMIF([1]IS4!$BG:$BG,$D28,[1]IS4!AC:AC)</f>
        <v>#VALUE!</v>
      </c>
      <c r="AC28" s="6" t="e">
        <f>SUMIF([1]IS4!$BG:$BG,$D28,[1]IS4!AD:AD)</f>
        <v>#VALUE!</v>
      </c>
      <c r="AD28" s="6" t="e">
        <f>SUMIF([1]IS4!$BG:$BG,$D28,[1]IS4!AE:AE)</f>
        <v>#VALUE!</v>
      </c>
      <c r="AE28" s="6" t="e">
        <f>SUMIF([1]IS4!$BG:$BG,$D28,[1]IS4!AF:AF)</f>
        <v>#VALUE!</v>
      </c>
      <c r="AF28" s="6" t="e">
        <f>SUMIF([1]IS4!$BG:$BG,$D28,[1]IS4!AG:AG)</f>
        <v>#VALUE!</v>
      </c>
      <c r="AG28" s="6" t="e">
        <f>SUMIF([1]IS4!$BG:$BG,$D28,[1]IS4!AH:AH)</f>
        <v>#VALUE!</v>
      </c>
      <c r="AH28" s="6" t="e">
        <f>SUMIF([1]IS4!$BG:$BG,$D28,[1]IS4!AI:AI)</f>
        <v>#VALUE!</v>
      </c>
      <c r="AI28" s="6" t="e">
        <f>SUMIF([1]IS4!$BG:$BG,$D28,[1]IS4!AJ:AJ)</f>
        <v>#VALUE!</v>
      </c>
      <c r="AJ28" s="6" t="e">
        <f>SUMIF([1]IS4!$BG:$BG,$D28,[1]IS4!AK:AK)</f>
        <v>#VALUE!</v>
      </c>
      <c r="AK28" s="6" t="e">
        <f>SUMIF([1]IS4!$BG:$BG,$D28,[1]IS4!AL:AL)</f>
        <v>#VALUE!</v>
      </c>
      <c r="AL28" s="6" t="e">
        <f>SUMIF([1]IS4!$BG:$BG,$D28,[1]IS4!AM:AM)</f>
        <v>#VALUE!</v>
      </c>
      <c r="AM28" s="6" t="e">
        <f>SUMIF([1]IS4!$BG:$BG,$D28,[1]IS4!AN:AN)</f>
        <v>#VALUE!</v>
      </c>
      <c r="AN28" s="6" t="e">
        <f>SUMIF([1]IS4!$BG:$BG,$D28,[1]IS4!AO:AO)</f>
        <v>#VALUE!</v>
      </c>
      <c r="AO28" s="6" t="e">
        <f>SUMIF([1]IS4!$BG:$BG,$D28,[1]IS4!AP:AP)</f>
        <v>#VALUE!</v>
      </c>
      <c r="AP28" s="6" t="e">
        <f>SUMIF([1]IS4!$BG:$BG,$D28,[1]IS4!AQ:AQ)</f>
        <v>#VALUE!</v>
      </c>
      <c r="AQ28" s="6" t="e">
        <f>SUMIF([1]IS4!$BG:$BG,$D28,[1]IS4!AR:AR)</f>
        <v>#VALUE!</v>
      </c>
      <c r="AR28" s="6" t="e">
        <f>SUMIF([1]IS4!$BG:$BG,$D28,[1]IS4!AS:AS)</f>
        <v>#VALUE!</v>
      </c>
      <c r="AS28" s="6" t="e">
        <f>SUMIF([1]IS4!$BG:$BG,$D28,[1]IS4!AT:AT)</f>
        <v>#VALUE!</v>
      </c>
      <c r="AT28" s="6" t="e">
        <f>SUMIF([1]IS4!$BG:$BG,$D28,[1]IS4!AU:AU)</f>
        <v>#VALUE!</v>
      </c>
      <c r="AU28" s="6" t="e">
        <f>SUMIF([1]IS4!$BG:$BG,$D28,[1]IS4!AV:AV)</f>
        <v>#VALUE!</v>
      </c>
      <c r="AV28" s="6" t="e">
        <f>SUMIF([1]IS4!$BG:$BG,$D28,[1]IS4!AW:AW)</f>
        <v>#VALUE!</v>
      </c>
      <c r="AW28" s="6" t="e">
        <f>SUMIF([1]IS4!$BG:$BG,$D28,[1]IS4!AX:AX)</f>
        <v>#VALUE!</v>
      </c>
      <c r="AX28" s="6" t="e">
        <f>SUMIF([1]IS4!$BG:$BG,$D28,[1]IS4!AY:AY)</f>
        <v>#VALUE!</v>
      </c>
      <c r="AY28" s="6" t="e">
        <f>SUMIF([1]IS4!$BG:$BG,$D28,[1]IS4!AZ:AZ)</f>
        <v>#VALUE!</v>
      </c>
      <c r="AZ28" s="6" t="e">
        <f>SUMIF([1]IS4!$BG:$BG,$D28,[1]IS4!BA:BA)</f>
        <v>#VALUE!</v>
      </c>
    </row>
    <row r="29" spans="1:52" x14ac:dyDescent="0.25">
      <c r="A29" s="20"/>
      <c r="B29" s="22"/>
      <c r="D29" s="5" t="s">
        <v>21</v>
      </c>
      <c r="E29" s="5"/>
      <c r="F29" s="5"/>
      <c r="G29" s="5"/>
      <c r="H29" s="6">
        <v>133017.91</v>
      </c>
      <c r="I29" s="6">
        <v>139925.17000000001</v>
      </c>
      <c r="J29" s="6">
        <v>82625.97</v>
      </c>
      <c r="K29" s="6">
        <v>0</v>
      </c>
      <c r="L29" s="6">
        <v>0</v>
      </c>
      <c r="M29" s="6" t="e">
        <f>SUMIF([1]IS4!$BG:$BG,$D29,[1]IS4!N:N)</f>
        <v>#VALUE!</v>
      </c>
      <c r="N29" s="6" t="e">
        <f>SUMIF([1]IS4!$BG:$BG,$D29,[1]IS4!O:O)</f>
        <v>#VALUE!</v>
      </c>
      <c r="O29" s="6" t="e">
        <f>SUMIF([1]IS4!$BG:$BG,$D29,[1]IS4!P:P)</f>
        <v>#VALUE!</v>
      </c>
      <c r="P29" s="6" t="e">
        <f>SUMIF([1]IS4!$BG:$BG,$D29,[1]IS4!Q:Q)</f>
        <v>#VALUE!</v>
      </c>
      <c r="Q29" s="6" t="e">
        <f>SUMIF([1]IS4!$BG:$BG,$D29,[1]IS4!R:R)</f>
        <v>#VALUE!</v>
      </c>
      <c r="R29" s="6" t="e">
        <f>SUMIF([1]IS4!$BG:$BG,$D29,[1]IS4!S:S)</f>
        <v>#VALUE!</v>
      </c>
      <c r="S29" s="6" t="e">
        <f>SUMIF([1]IS4!$BG:$BG,$D29,[1]IS4!T:T)</f>
        <v>#VALUE!</v>
      </c>
      <c r="T29" s="6" t="e">
        <f>SUMIF([1]IS4!$BG:$BG,$D29,[1]IS4!U:U)</f>
        <v>#VALUE!</v>
      </c>
      <c r="U29" s="6" t="e">
        <f>SUMIF([1]IS4!$BG:$BG,$D29,[1]IS4!V:V)</f>
        <v>#VALUE!</v>
      </c>
      <c r="V29" s="6" t="e">
        <f>SUMIF([1]IS4!$BG:$BG,$D29,[1]IS4!W:W)</f>
        <v>#VALUE!</v>
      </c>
      <c r="W29" s="6" t="e">
        <f>SUMIF([1]IS4!$BG:$BG,$D29,[1]IS4!X:X)</f>
        <v>#VALUE!</v>
      </c>
      <c r="X29" s="6" t="e">
        <f>SUMIF([1]IS4!$BG:$BG,$D29,[1]IS4!Y:Y)</f>
        <v>#VALUE!</v>
      </c>
      <c r="Y29" s="6" t="e">
        <f>SUMIF([1]IS4!$BG:$BG,$D29,[1]IS4!Z:Z)</f>
        <v>#VALUE!</v>
      </c>
      <c r="Z29" s="6" t="e">
        <f>SUMIF([1]IS4!$BG:$BG,$D29,[1]IS4!AA:AA)</f>
        <v>#VALUE!</v>
      </c>
      <c r="AA29" s="6" t="e">
        <f>SUMIF([1]IS4!$BG:$BG,$D29,[1]IS4!AB:AB)</f>
        <v>#VALUE!</v>
      </c>
      <c r="AB29" s="6" t="e">
        <f>SUMIF([1]IS4!$BG:$BG,$D29,[1]IS4!AC:AC)</f>
        <v>#VALUE!</v>
      </c>
      <c r="AC29" s="6" t="e">
        <f>SUMIF([1]IS4!$BG:$BG,$D29,[1]IS4!AD:AD)</f>
        <v>#VALUE!</v>
      </c>
      <c r="AD29" s="6" t="e">
        <f>SUMIF([1]IS4!$BG:$BG,$D29,[1]IS4!AE:AE)</f>
        <v>#VALUE!</v>
      </c>
      <c r="AE29" s="6" t="e">
        <f>SUMIF([1]IS4!$BG:$BG,$D29,[1]IS4!AF:AF)</f>
        <v>#VALUE!</v>
      </c>
      <c r="AF29" s="6" t="e">
        <f>SUMIF([1]IS4!$BG:$BG,$D29,[1]IS4!AG:AG)</f>
        <v>#VALUE!</v>
      </c>
      <c r="AG29" s="6" t="e">
        <f>SUMIF([1]IS4!$BG:$BG,$D29,[1]IS4!AH:AH)</f>
        <v>#VALUE!</v>
      </c>
      <c r="AH29" s="6" t="e">
        <f>SUMIF([1]IS4!$BG:$BG,$D29,[1]IS4!AI:AI)</f>
        <v>#VALUE!</v>
      </c>
      <c r="AI29" s="6" t="e">
        <f>SUMIF([1]IS4!$BG:$BG,$D29,[1]IS4!AJ:AJ)</f>
        <v>#VALUE!</v>
      </c>
      <c r="AJ29" s="6" t="e">
        <f>SUMIF([1]IS4!$BG:$BG,$D29,[1]IS4!AK:AK)</f>
        <v>#VALUE!</v>
      </c>
      <c r="AK29" s="6" t="e">
        <f>SUMIF([1]IS4!$BG:$BG,$D29,[1]IS4!AL:AL)</f>
        <v>#VALUE!</v>
      </c>
      <c r="AL29" s="6" t="e">
        <f>SUMIF([1]IS4!$BG:$BG,$D29,[1]IS4!AM:AM)</f>
        <v>#VALUE!</v>
      </c>
      <c r="AM29" s="6" t="e">
        <f>SUMIF([1]IS4!$BG:$BG,$D29,[1]IS4!AN:AN)</f>
        <v>#VALUE!</v>
      </c>
      <c r="AN29" s="6" t="e">
        <f>SUMIF([1]IS4!$BG:$BG,$D29,[1]IS4!AO:AO)</f>
        <v>#VALUE!</v>
      </c>
      <c r="AO29" s="6" t="e">
        <f>SUMIF([1]IS4!$BG:$BG,$D29,[1]IS4!AP:AP)</f>
        <v>#VALUE!</v>
      </c>
      <c r="AP29" s="6" t="e">
        <f>SUMIF([1]IS4!$BG:$BG,$D29,[1]IS4!AQ:AQ)</f>
        <v>#VALUE!</v>
      </c>
      <c r="AQ29" s="6" t="e">
        <f>SUMIF([1]IS4!$BG:$BG,$D29,[1]IS4!AR:AR)</f>
        <v>#VALUE!</v>
      </c>
      <c r="AR29" s="6" t="e">
        <f>SUMIF([1]IS4!$BG:$BG,$D29,[1]IS4!AS:AS)</f>
        <v>#VALUE!</v>
      </c>
      <c r="AS29" s="6" t="e">
        <f>SUMIF([1]IS4!$BG:$BG,$D29,[1]IS4!AT:AT)</f>
        <v>#VALUE!</v>
      </c>
      <c r="AT29" s="6" t="e">
        <f>SUMIF([1]IS4!$BG:$BG,$D29,[1]IS4!AU:AU)</f>
        <v>#VALUE!</v>
      </c>
      <c r="AU29" s="6" t="e">
        <f>SUMIF([1]IS4!$BG:$BG,$D29,[1]IS4!AV:AV)</f>
        <v>#VALUE!</v>
      </c>
      <c r="AV29" s="6" t="e">
        <f>SUMIF([1]IS4!$BG:$BG,$D29,[1]IS4!AW:AW)</f>
        <v>#VALUE!</v>
      </c>
      <c r="AW29" s="6" t="e">
        <f>SUMIF([1]IS4!$BG:$BG,$D29,[1]IS4!AX:AX)</f>
        <v>#VALUE!</v>
      </c>
      <c r="AX29" s="6" t="e">
        <f>SUMIF([1]IS4!$BG:$BG,$D29,[1]IS4!AY:AY)</f>
        <v>#VALUE!</v>
      </c>
      <c r="AY29" s="6" t="e">
        <f>SUMIF([1]IS4!$BG:$BG,$D29,[1]IS4!AZ:AZ)</f>
        <v>#VALUE!</v>
      </c>
      <c r="AZ29" s="6" t="e">
        <f>SUMIF([1]IS4!$BG:$BG,$D29,[1]IS4!BA:BA)</f>
        <v>#VALUE!</v>
      </c>
    </row>
    <row r="30" spans="1:52" x14ac:dyDescent="0.25">
      <c r="A30" s="20"/>
      <c r="B30" s="22"/>
      <c r="D30" s="5" t="s">
        <v>22</v>
      </c>
      <c r="E30" s="5"/>
      <c r="F30" s="5"/>
      <c r="G30" s="5"/>
      <c r="H30" s="6">
        <v>499654.55000000005</v>
      </c>
      <c r="I30" s="6">
        <v>482310.09</v>
      </c>
      <c r="J30" s="6">
        <v>512759.45999999996</v>
      </c>
      <c r="K30" s="6">
        <v>582159.6561914098</v>
      </c>
      <c r="L30" s="6">
        <v>610430.72236782103</v>
      </c>
      <c r="M30" s="6" t="e">
        <f>SUMIF([1]IS4!$BG:$BG,$D30,[1]IS4!N:N)</f>
        <v>#VALUE!</v>
      </c>
      <c r="N30" s="6" t="e">
        <f>SUMIF([1]IS4!$BG:$BG,$D30,[1]IS4!O:O)</f>
        <v>#VALUE!</v>
      </c>
      <c r="O30" s="6" t="e">
        <f>SUMIF([1]IS4!$BG:$BG,$D30,[1]IS4!P:P)</f>
        <v>#VALUE!</v>
      </c>
      <c r="P30" s="6" t="e">
        <f>SUMIF([1]IS4!$BG:$BG,$D30,[1]IS4!Q:Q)</f>
        <v>#VALUE!</v>
      </c>
      <c r="Q30" s="6" t="e">
        <f>SUMIF([1]IS4!$BG:$BG,$D30,[1]IS4!R:R)</f>
        <v>#VALUE!</v>
      </c>
      <c r="R30" s="6" t="e">
        <f>SUMIF([1]IS4!$BG:$BG,$D30,[1]IS4!S:S)</f>
        <v>#VALUE!</v>
      </c>
      <c r="S30" s="6" t="e">
        <f>SUMIF([1]IS4!$BG:$BG,$D30,[1]IS4!T:T)</f>
        <v>#VALUE!</v>
      </c>
      <c r="T30" s="6" t="e">
        <f>SUMIF([1]IS4!$BG:$BG,$D30,[1]IS4!U:U)</f>
        <v>#VALUE!</v>
      </c>
      <c r="U30" s="6" t="e">
        <f>SUMIF([1]IS4!$BG:$BG,$D30,[1]IS4!V:V)</f>
        <v>#VALUE!</v>
      </c>
      <c r="V30" s="6" t="e">
        <f>SUMIF([1]IS4!$BG:$BG,$D30,[1]IS4!W:W)</f>
        <v>#VALUE!</v>
      </c>
      <c r="W30" s="6" t="e">
        <f>SUMIF([1]IS4!$BG:$BG,$D30,[1]IS4!X:X)</f>
        <v>#VALUE!</v>
      </c>
      <c r="X30" s="6" t="e">
        <f>SUMIF([1]IS4!$BG:$BG,$D30,[1]IS4!Y:Y)</f>
        <v>#VALUE!</v>
      </c>
      <c r="Y30" s="6" t="e">
        <f>SUMIF([1]IS4!$BG:$BG,$D30,[1]IS4!Z:Z)</f>
        <v>#VALUE!</v>
      </c>
      <c r="Z30" s="6" t="e">
        <f>SUMIF([1]IS4!$BG:$BG,$D30,[1]IS4!AA:AA)</f>
        <v>#VALUE!</v>
      </c>
      <c r="AA30" s="6" t="e">
        <f>SUMIF([1]IS4!$BG:$BG,$D30,[1]IS4!AB:AB)</f>
        <v>#VALUE!</v>
      </c>
      <c r="AB30" s="6" t="e">
        <f>SUMIF([1]IS4!$BG:$BG,$D30,[1]IS4!AC:AC)</f>
        <v>#VALUE!</v>
      </c>
      <c r="AC30" s="6" t="e">
        <f>SUMIF([1]IS4!$BG:$BG,$D30,[1]IS4!AD:AD)</f>
        <v>#VALUE!</v>
      </c>
      <c r="AD30" s="6" t="e">
        <f>SUMIF([1]IS4!$BG:$BG,$D30,[1]IS4!AE:AE)</f>
        <v>#VALUE!</v>
      </c>
      <c r="AE30" s="6" t="e">
        <f>SUMIF([1]IS4!$BG:$BG,$D30,[1]IS4!AF:AF)</f>
        <v>#VALUE!</v>
      </c>
      <c r="AF30" s="6" t="e">
        <f>SUMIF([1]IS4!$BG:$BG,$D30,[1]IS4!AG:AG)</f>
        <v>#VALUE!</v>
      </c>
      <c r="AG30" s="6" t="e">
        <f>SUMIF([1]IS4!$BG:$BG,$D30,[1]IS4!AH:AH)</f>
        <v>#VALUE!</v>
      </c>
      <c r="AH30" s="6" t="e">
        <f>SUMIF([1]IS4!$BG:$BG,$D30,[1]IS4!AI:AI)</f>
        <v>#VALUE!</v>
      </c>
      <c r="AI30" s="6" t="e">
        <f>SUMIF([1]IS4!$BG:$BG,$D30,[1]IS4!AJ:AJ)</f>
        <v>#VALUE!</v>
      </c>
      <c r="AJ30" s="6" t="e">
        <f>SUMIF([1]IS4!$BG:$BG,$D30,[1]IS4!AK:AK)</f>
        <v>#VALUE!</v>
      </c>
      <c r="AK30" s="6" t="e">
        <f>SUMIF([1]IS4!$BG:$BG,$D30,[1]IS4!AL:AL)</f>
        <v>#VALUE!</v>
      </c>
      <c r="AL30" s="6" t="e">
        <f>SUMIF([1]IS4!$BG:$BG,$D30,[1]IS4!AM:AM)</f>
        <v>#VALUE!</v>
      </c>
      <c r="AM30" s="6" t="e">
        <f>SUMIF([1]IS4!$BG:$BG,$D30,[1]IS4!AN:AN)</f>
        <v>#VALUE!</v>
      </c>
      <c r="AN30" s="6" t="e">
        <f>SUMIF([1]IS4!$BG:$BG,$D30,[1]IS4!AO:AO)</f>
        <v>#VALUE!</v>
      </c>
      <c r="AO30" s="6" t="e">
        <f>SUMIF([1]IS4!$BG:$BG,$D30,[1]IS4!AP:AP)</f>
        <v>#VALUE!</v>
      </c>
      <c r="AP30" s="6" t="e">
        <f>SUMIF([1]IS4!$BG:$BG,$D30,[1]IS4!AQ:AQ)</f>
        <v>#VALUE!</v>
      </c>
      <c r="AQ30" s="6" t="e">
        <f>SUMIF([1]IS4!$BG:$BG,$D30,[1]IS4!AR:AR)</f>
        <v>#VALUE!</v>
      </c>
      <c r="AR30" s="6" t="e">
        <f>SUMIF([1]IS4!$BG:$BG,$D30,[1]IS4!AS:AS)</f>
        <v>#VALUE!</v>
      </c>
      <c r="AS30" s="6" t="e">
        <f>SUMIF([1]IS4!$BG:$BG,$D30,[1]IS4!AT:AT)</f>
        <v>#VALUE!</v>
      </c>
      <c r="AT30" s="6" t="e">
        <f>SUMIF([1]IS4!$BG:$BG,$D30,[1]IS4!AU:AU)</f>
        <v>#VALUE!</v>
      </c>
      <c r="AU30" s="6" t="e">
        <f>SUMIF([1]IS4!$BG:$BG,$D30,[1]IS4!AV:AV)</f>
        <v>#VALUE!</v>
      </c>
      <c r="AV30" s="6" t="e">
        <f>SUMIF([1]IS4!$BG:$BG,$D30,[1]IS4!AW:AW)</f>
        <v>#VALUE!</v>
      </c>
      <c r="AW30" s="6" t="e">
        <f>SUMIF([1]IS4!$BG:$BG,$D30,[1]IS4!AX:AX)</f>
        <v>#VALUE!</v>
      </c>
      <c r="AX30" s="6" t="e">
        <f>SUMIF([1]IS4!$BG:$BG,$D30,[1]IS4!AY:AY)</f>
        <v>#VALUE!</v>
      </c>
      <c r="AY30" s="6" t="e">
        <f>SUMIF([1]IS4!$BG:$BG,$D30,[1]IS4!AZ:AZ)</f>
        <v>#VALUE!</v>
      </c>
      <c r="AZ30" s="6" t="e">
        <f>SUMIF([1]IS4!$BG:$BG,$D30,[1]IS4!BA:BA)</f>
        <v>#VALUE!</v>
      </c>
    </row>
    <row r="31" spans="1:52" x14ac:dyDescent="0.25">
      <c r="A31" s="20"/>
      <c r="B31" s="22"/>
      <c r="D31" s="5" t="s">
        <v>23</v>
      </c>
      <c r="E31" s="5"/>
      <c r="F31" s="5"/>
      <c r="G31" s="5"/>
      <c r="H31" s="6">
        <v>254532.84</v>
      </c>
      <c r="I31" s="6">
        <v>251878.49</v>
      </c>
      <c r="J31" s="6">
        <v>305785.27</v>
      </c>
      <c r="K31" s="6">
        <v>298323.4619140625</v>
      </c>
      <c r="L31" s="6">
        <v>32000</v>
      </c>
      <c r="M31" s="6" t="e">
        <f>SUMIF([1]IS4!$BG:$BG,$D31,[1]IS4!N:N)</f>
        <v>#VALUE!</v>
      </c>
      <c r="N31" s="6" t="e">
        <f>SUMIF([1]IS4!$BG:$BG,$D31,[1]IS4!O:O)</f>
        <v>#VALUE!</v>
      </c>
      <c r="O31" s="6" t="e">
        <f>SUMIF([1]IS4!$BG:$BG,$D31,[1]IS4!P:P)</f>
        <v>#VALUE!</v>
      </c>
      <c r="P31" s="6" t="e">
        <f>SUMIF([1]IS4!$BG:$BG,$D31,[1]IS4!Q:Q)</f>
        <v>#VALUE!</v>
      </c>
      <c r="Q31" s="6" t="e">
        <f>SUMIF([1]IS4!$BG:$BG,$D31,[1]IS4!R:R)</f>
        <v>#VALUE!</v>
      </c>
      <c r="R31" s="6" t="e">
        <f>SUMIF([1]IS4!$BG:$BG,$D31,[1]IS4!S:S)</f>
        <v>#VALUE!</v>
      </c>
      <c r="S31" s="6" t="e">
        <f>SUMIF([1]IS4!$BG:$BG,$D31,[1]IS4!T:T)</f>
        <v>#VALUE!</v>
      </c>
      <c r="T31" s="6" t="e">
        <f>SUMIF([1]IS4!$BG:$BG,$D31,[1]IS4!U:U)</f>
        <v>#VALUE!</v>
      </c>
      <c r="U31" s="6" t="e">
        <f>SUMIF([1]IS4!$BG:$BG,$D31,[1]IS4!V:V)</f>
        <v>#VALUE!</v>
      </c>
      <c r="V31" s="6" t="e">
        <f>SUMIF([1]IS4!$BG:$BG,$D31,[1]IS4!W:W)</f>
        <v>#VALUE!</v>
      </c>
      <c r="W31" s="6" t="e">
        <f>SUMIF([1]IS4!$BG:$BG,$D31,[1]IS4!X:X)</f>
        <v>#VALUE!</v>
      </c>
      <c r="X31" s="6" t="e">
        <f>SUMIF([1]IS4!$BG:$BG,$D31,[1]IS4!Y:Y)</f>
        <v>#VALUE!</v>
      </c>
      <c r="Y31" s="6" t="e">
        <f>SUMIF([1]IS4!$BG:$BG,$D31,[1]IS4!Z:Z)</f>
        <v>#VALUE!</v>
      </c>
      <c r="Z31" s="6" t="e">
        <f>SUMIF([1]IS4!$BG:$BG,$D31,[1]IS4!AA:AA)</f>
        <v>#VALUE!</v>
      </c>
      <c r="AA31" s="6" t="e">
        <f>SUMIF([1]IS4!$BG:$BG,$D31,[1]IS4!AB:AB)</f>
        <v>#VALUE!</v>
      </c>
      <c r="AB31" s="6" t="e">
        <f>SUMIF([1]IS4!$BG:$BG,$D31,[1]IS4!AC:AC)</f>
        <v>#VALUE!</v>
      </c>
      <c r="AC31" s="6" t="e">
        <f>SUMIF([1]IS4!$BG:$BG,$D31,[1]IS4!AD:AD)</f>
        <v>#VALUE!</v>
      </c>
      <c r="AD31" s="6" t="e">
        <f>SUMIF([1]IS4!$BG:$BG,$D31,[1]IS4!AE:AE)</f>
        <v>#VALUE!</v>
      </c>
      <c r="AE31" s="6" t="e">
        <f>SUMIF([1]IS4!$BG:$BG,$D31,[1]IS4!AF:AF)</f>
        <v>#VALUE!</v>
      </c>
      <c r="AF31" s="6" t="e">
        <f>SUMIF([1]IS4!$BG:$BG,$D31,[1]IS4!AG:AG)</f>
        <v>#VALUE!</v>
      </c>
      <c r="AG31" s="6" t="e">
        <f>SUMIF([1]IS4!$BG:$BG,$D31,[1]IS4!AH:AH)</f>
        <v>#VALUE!</v>
      </c>
      <c r="AH31" s="6" t="e">
        <f>SUMIF([1]IS4!$BG:$BG,$D31,[1]IS4!AI:AI)</f>
        <v>#VALUE!</v>
      </c>
      <c r="AI31" s="6" t="e">
        <f>SUMIF([1]IS4!$BG:$BG,$D31,[1]IS4!AJ:AJ)</f>
        <v>#VALUE!</v>
      </c>
      <c r="AJ31" s="6" t="e">
        <f>SUMIF([1]IS4!$BG:$BG,$D31,[1]IS4!AK:AK)</f>
        <v>#VALUE!</v>
      </c>
      <c r="AK31" s="6" t="e">
        <f>SUMIF([1]IS4!$BG:$BG,$D31,[1]IS4!AL:AL)</f>
        <v>#VALUE!</v>
      </c>
      <c r="AL31" s="6" t="e">
        <f>SUMIF([1]IS4!$BG:$BG,$D31,[1]IS4!AM:AM)</f>
        <v>#VALUE!</v>
      </c>
      <c r="AM31" s="6" t="e">
        <f>SUMIF([1]IS4!$BG:$BG,$D31,[1]IS4!AN:AN)</f>
        <v>#VALUE!</v>
      </c>
      <c r="AN31" s="6" t="e">
        <f>SUMIF([1]IS4!$BG:$BG,$D31,[1]IS4!AO:AO)</f>
        <v>#VALUE!</v>
      </c>
      <c r="AO31" s="6" t="e">
        <f>SUMIF([1]IS4!$BG:$BG,$D31,[1]IS4!AP:AP)</f>
        <v>#VALUE!</v>
      </c>
      <c r="AP31" s="6" t="e">
        <f>SUMIF([1]IS4!$BG:$BG,$D31,[1]IS4!AQ:AQ)</f>
        <v>#VALUE!</v>
      </c>
      <c r="AQ31" s="6" t="e">
        <f>SUMIF([1]IS4!$BG:$BG,$D31,[1]IS4!AR:AR)</f>
        <v>#VALUE!</v>
      </c>
      <c r="AR31" s="6" t="e">
        <f>SUMIF([1]IS4!$BG:$BG,$D31,[1]IS4!AS:AS)</f>
        <v>#VALUE!</v>
      </c>
      <c r="AS31" s="6" t="e">
        <f>SUMIF([1]IS4!$BG:$BG,$D31,[1]IS4!AT:AT)</f>
        <v>#VALUE!</v>
      </c>
      <c r="AT31" s="6" t="e">
        <f>SUMIF([1]IS4!$BG:$BG,$D31,[1]IS4!AU:AU)</f>
        <v>#VALUE!</v>
      </c>
      <c r="AU31" s="6" t="e">
        <f>SUMIF([1]IS4!$BG:$BG,$D31,[1]IS4!AV:AV)</f>
        <v>#VALUE!</v>
      </c>
      <c r="AV31" s="6" t="e">
        <f>SUMIF([1]IS4!$BG:$BG,$D31,[1]IS4!AW:AW)</f>
        <v>#VALUE!</v>
      </c>
      <c r="AW31" s="6" t="e">
        <f>SUMIF([1]IS4!$BG:$BG,$D31,[1]IS4!AX:AX)</f>
        <v>#VALUE!</v>
      </c>
      <c r="AX31" s="6" t="e">
        <f>SUMIF([1]IS4!$BG:$BG,$D31,[1]IS4!AY:AY)</f>
        <v>#VALUE!</v>
      </c>
      <c r="AY31" s="6" t="e">
        <f>SUMIF([1]IS4!$BG:$BG,$D31,[1]IS4!AZ:AZ)</f>
        <v>#VALUE!</v>
      </c>
      <c r="AZ31" s="6" t="e">
        <f>SUMIF([1]IS4!$BG:$BG,$D31,[1]IS4!BA:BA)</f>
        <v>#VALUE!</v>
      </c>
    </row>
    <row r="32" spans="1:52" x14ac:dyDescent="0.25">
      <c r="A32" s="20"/>
      <c r="B32" s="22"/>
      <c r="D32" s="5" t="s">
        <v>24</v>
      </c>
      <c r="E32" s="5"/>
      <c r="F32" s="5"/>
      <c r="G32" s="5"/>
      <c r="H32" s="6">
        <v>82037.929999999993</v>
      </c>
      <c r="I32" s="6">
        <v>55474.82</v>
      </c>
      <c r="J32" s="6">
        <v>95776.54</v>
      </c>
      <c r="K32" s="6">
        <v>86187.979361572274</v>
      </c>
      <c r="L32" s="6">
        <v>72561.014860839845</v>
      </c>
      <c r="M32" s="6" t="e">
        <f>SUMIF([1]IS4!$BG:$BG,$D32,[1]IS4!N:N)</f>
        <v>#VALUE!</v>
      </c>
      <c r="N32" s="6" t="e">
        <f>SUMIF([1]IS4!$BG:$BG,$D32,[1]IS4!O:O)</f>
        <v>#VALUE!</v>
      </c>
      <c r="O32" s="6" t="e">
        <f>SUMIF([1]IS4!$BG:$BG,$D32,[1]IS4!P:P)</f>
        <v>#VALUE!</v>
      </c>
      <c r="P32" s="6" t="e">
        <f>SUMIF([1]IS4!$BG:$BG,$D32,[1]IS4!Q:Q)</f>
        <v>#VALUE!</v>
      </c>
      <c r="Q32" s="6" t="e">
        <f>SUMIF([1]IS4!$BG:$BG,$D32,[1]IS4!R:R)</f>
        <v>#VALUE!</v>
      </c>
      <c r="R32" s="6" t="e">
        <f>SUMIF([1]IS4!$BG:$BG,$D32,[1]IS4!S:S)</f>
        <v>#VALUE!</v>
      </c>
      <c r="S32" s="6" t="e">
        <f>SUMIF([1]IS4!$BG:$BG,$D32,[1]IS4!T:T)</f>
        <v>#VALUE!</v>
      </c>
      <c r="T32" s="6" t="e">
        <f>SUMIF([1]IS4!$BG:$BG,$D32,[1]IS4!U:U)</f>
        <v>#VALUE!</v>
      </c>
      <c r="U32" s="6" t="e">
        <f>SUMIF([1]IS4!$BG:$BG,$D32,[1]IS4!V:V)</f>
        <v>#VALUE!</v>
      </c>
      <c r="V32" s="6" t="e">
        <f>SUMIF([1]IS4!$BG:$BG,$D32,[1]IS4!W:W)</f>
        <v>#VALUE!</v>
      </c>
      <c r="W32" s="6" t="e">
        <f>SUMIF([1]IS4!$BG:$BG,$D32,[1]IS4!X:X)</f>
        <v>#VALUE!</v>
      </c>
      <c r="X32" s="6" t="e">
        <f>SUMIF([1]IS4!$BG:$BG,$D32,[1]IS4!Y:Y)</f>
        <v>#VALUE!</v>
      </c>
      <c r="Y32" s="6" t="e">
        <f>SUMIF([1]IS4!$BG:$BG,$D32,[1]IS4!Z:Z)</f>
        <v>#VALUE!</v>
      </c>
      <c r="Z32" s="6" t="e">
        <f>SUMIF([1]IS4!$BG:$BG,$D32,[1]IS4!AA:AA)</f>
        <v>#VALUE!</v>
      </c>
      <c r="AA32" s="6" t="e">
        <f>SUMIF([1]IS4!$BG:$BG,$D32,[1]IS4!AB:AB)</f>
        <v>#VALUE!</v>
      </c>
      <c r="AB32" s="6" t="e">
        <f>SUMIF([1]IS4!$BG:$BG,$D32,[1]IS4!AC:AC)</f>
        <v>#VALUE!</v>
      </c>
      <c r="AC32" s="6" t="e">
        <f>SUMIF([1]IS4!$BG:$BG,$D32,[1]IS4!AD:AD)</f>
        <v>#VALUE!</v>
      </c>
      <c r="AD32" s="6" t="e">
        <f>SUMIF([1]IS4!$BG:$BG,$D32,[1]IS4!AE:AE)</f>
        <v>#VALUE!</v>
      </c>
      <c r="AE32" s="6" t="e">
        <f>SUMIF([1]IS4!$BG:$BG,$D32,[1]IS4!AF:AF)</f>
        <v>#VALUE!</v>
      </c>
      <c r="AF32" s="6" t="e">
        <f>SUMIF([1]IS4!$BG:$BG,$D32,[1]IS4!AG:AG)</f>
        <v>#VALUE!</v>
      </c>
      <c r="AG32" s="6" t="e">
        <f>SUMIF([1]IS4!$BG:$BG,$D32,[1]IS4!AH:AH)</f>
        <v>#VALUE!</v>
      </c>
      <c r="AH32" s="6" t="e">
        <f>SUMIF([1]IS4!$BG:$BG,$D32,[1]IS4!AI:AI)</f>
        <v>#VALUE!</v>
      </c>
      <c r="AI32" s="6" t="e">
        <f>SUMIF([1]IS4!$BG:$BG,$D32,[1]IS4!AJ:AJ)</f>
        <v>#VALUE!</v>
      </c>
      <c r="AJ32" s="6" t="e">
        <f>SUMIF([1]IS4!$BG:$BG,$D32,[1]IS4!AK:AK)</f>
        <v>#VALUE!</v>
      </c>
      <c r="AK32" s="6" t="e">
        <f>SUMIF([1]IS4!$BG:$BG,$D32,[1]IS4!AL:AL)</f>
        <v>#VALUE!</v>
      </c>
      <c r="AL32" s="6" t="e">
        <f>SUMIF([1]IS4!$BG:$BG,$D32,[1]IS4!AM:AM)</f>
        <v>#VALUE!</v>
      </c>
      <c r="AM32" s="6" t="e">
        <f>SUMIF([1]IS4!$BG:$BG,$D32,[1]IS4!AN:AN)</f>
        <v>#VALUE!</v>
      </c>
      <c r="AN32" s="6" t="e">
        <f>SUMIF([1]IS4!$BG:$BG,$D32,[1]IS4!AO:AO)</f>
        <v>#VALUE!</v>
      </c>
      <c r="AO32" s="6" t="e">
        <f>SUMIF([1]IS4!$BG:$BG,$D32,[1]IS4!AP:AP)</f>
        <v>#VALUE!</v>
      </c>
      <c r="AP32" s="6" t="e">
        <f>SUMIF([1]IS4!$BG:$BG,$D32,[1]IS4!AQ:AQ)</f>
        <v>#VALUE!</v>
      </c>
      <c r="AQ32" s="6" t="e">
        <f>SUMIF([1]IS4!$BG:$BG,$D32,[1]IS4!AR:AR)</f>
        <v>#VALUE!</v>
      </c>
      <c r="AR32" s="6" t="e">
        <f>SUMIF([1]IS4!$BG:$BG,$D32,[1]IS4!AS:AS)</f>
        <v>#VALUE!</v>
      </c>
      <c r="AS32" s="6" t="e">
        <f>SUMIF([1]IS4!$BG:$BG,$D32,[1]IS4!AT:AT)</f>
        <v>#VALUE!</v>
      </c>
      <c r="AT32" s="6" t="e">
        <f>SUMIF([1]IS4!$BG:$BG,$D32,[1]IS4!AU:AU)</f>
        <v>#VALUE!</v>
      </c>
      <c r="AU32" s="6" t="e">
        <f>SUMIF([1]IS4!$BG:$BG,$D32,[1]IS4!AV:AV)</f>
        <v>#VALUE!</v>
      </c>
      <c r="AV32" s="6" t="e">
        <f>SUMIF([1]IS4!$BG:$BG,$D32,[1]IS4!AW:AW)</f>
        <v>#VALUE!</v>
      </c>
      <c r="AW32" s="6" t="e">
        <f>SUMIF([1]IS4!$BG:$BG,$D32,[1]IS4!AX:AX)</f>
        <v>#VALUE!</v>
      </c>
      <c r="AX32" s="6" t="e">
        <f>SUMIF([1]IS4!$BG:$BG,$D32,[1]IS4!AY:AY)</f>
        <v>#VALUE!</v>
      </c>
      <c r="AY32" s="6" t="e">
        <f>SUMIF([1]IS4!$BG:$BG,$D32,[1]IS4!AZ:AZ)</f>
        <v>#VALUE!</v>
      </c>
      <c r="AZ32" s="6" t="e">
        <f>SUMIF([1]IS4!$BG:$BG,$D32,[1]IS4!BA:BA)</f>
        <v>#VALUE!</v>
      </c>
    </row>
    <row r="33" spans="1:52" x14ac:dyDescent="0.25">
      <c r="A33" s="20"/>
      <c r="B33" s="22"/>
      <c r="D33" s="7" t="s">
        <v>25</v>
      </c>
      <c r="E33" s="7"/>
      <c r="F33" s="7"/>
      <c r="G33" s="7"/>
      <c r="H33" s="8">
        <v>3874552.8800000004</v>
      </c>
      <c r="I33" s="8">
        <v>3856880.31</v>
      </c>
      <c r="J33" s="8">
        <v>3980828.3</v>
      </c>
      <c r="K33" s="8">
        <v>4018736.6073693894</v>
      </c>
      <c r="L33" s="8">
        <v>3878399.7972286609</v>
      </c>
      <c r="M33" s="8" t="e">
        <f t="shared" ref="M33:O33" si="1">SUM(M19:M32)</f>
        <v>#VALUE!</v>
      </c>
      <c r="N33" s="8" t="e">
        <f t="shared" si="1"/>
        <v>#VALUE!</v>
      </c>
      <c r="O33" s="8" t="e">
        <f t="shared" si="1"/>
        <v>#VALUE!</v>
      </c>
      <c r="P33" s="8" t="e">
        <f t="shared" ref="P33:AZ33" si="2">SUM(P19:P32)</f>
        <v>#VALUE!</v>
      </c>
      <c r="Q33" s="8" t="e">
        <f t="shared" si="2"/>
        <v>#VALUE!</v>
      </c>
      <c r="R33" s="8" t="e">
        <f t="shared" si="2"/>
        <v>#VALUE!</v>
      </c>
      <c r="S33" s="8" t="e">
        <f t="shared" si="2"/>
        <v>#VALUE!</v>
      </c>
      <c r="T33" s="8" t="e">
        <f t="shared" si="2"/>
        <v>#VALUE!</v>
      </c>
      <c r="U33" s="8" t="e">
        <f t="shared" si="2"/>
        <v>#VALUE!</v>
      </c>
      <c r="V33" s="8" t="e">
        <f t="shared" si="2"/>
        <v>#VALUE!</v>
      </c>
      <c r="W33" s="8" t="e">
        <f t="shared" si="2"/>
        <v>#VALUE!</v>
      </c>
      <c r="X33" s="8" t="e">
        <f t="shared" si="2"/>
        <v>#VALUE!</v>
      </c>
      <c r="Y33" s="8" t="e">
        <f t="shared" si="2"/>
        <v>#VALUE!</v>
      </c>
      <c r="Z33" s="8" t="e">
        <f t="shared" si="2"/>
        <v>#VALUE!</v>
      </c>
      <c r="AA33" s="8" t="e">
        <f t="shared" si="2"/>
        <v>#VALUE!</v>
      </c>
      <c r="AB33" s="8" t="e">
        <f t="shared" si="2"/>
        <v>#VALUE!</v>
      </c>
      <c r="AC33" s="8" t="e">
        <f t="shared" si="2"/>
        <v>#VALUE!</v>
      </c>
      <c r="AD33" s="8" t="e">
        <f t="shared" si="2"/>
        <v>#VALUE!</v>
      </c>
      <c r="AE33" s="8" t="e">
        <f t="shared" si="2"/>
        <v>#VALUE!</v>
      </c>
      <c r="AF33" s="8" t="e">
        <f t="shared" si="2"/>
        <v>#VALUE!</v>
      </c>
      <c r="AG33" s="8" t="e">
        <f t="shared" si="2"/>
        <v>#VALUE!</v>
      </c>
      <c r="AH33" s="8" t="e">
        <f t="shared" si="2"/>
        <v>#VALUE!</v>
      </c>
      <c r="AI33" s="8" t="e">
        <f t="shared" si="2"/>
        <v>#VALUE!</v>
      </c>
      <c r="AJ33" s="8" t="e">
        <f t="shared" si="2"/>
        <v>#VALUE!</v>
      </c>
      <c r="AK33" s="8" t="e">
        <f t="shared" si="2"/>
        <v>#VALUE!</v>
      </c>
      <c r="AL33" s="8" t="e">
        <f t="shared" si="2"/>
        <v>#VALUE!</v>
      </c>
      <c r="AM33" s="8" t="e">
        <f t="shared" si="2"/>
        <v>#VALUE!</v>
      </c>
      <c r="AN33" s="8" t="e">
        <f t="shared" si="2"/>
        <v>#VALUE!</v>
      </c>
      <c r="AO33" s="8" t="e">
        <f t="shared" si="2"/>
        <v>#VALUE!</v>
      </c>
      <c r="AP33" s="8" t="e">
        <f t="shared" si="2"/>
        <v>#VALUE!</v>
      </c>
      <c r="AQ33" s="8" t="e">
        <f t="shared" si="2"/>
        <v>#VALUE!</v>
      </c>
      <c r="AR33" s="8" t="e">
        <f t="shared" si="2"/>
        <v>#VALUE!</v>
      </c>
      <c r="AS33" s="8" t="e">
        <f t="shared" si="2"/>
        <v>#VALUE!</v>
      </c>
      <c r="AT33" s="8" t="e">
        <f t="shared" si="2"/>
        <v>#VALUE!</v>
      </c>
      <c r="AU33" s="8" t="e">
        <f t="shared" si="2"/>
        <v>#VALUE!</v>
      </c>
      <c r="AV33" s="8" t="e">
        <f t="shared" si="2"/>
        <v>#VALUE!</v>
      </c>
      <c r="AW33" s="8" t="e">
        <f t="shared" si="2"/>
        <v>#VALUE!</v>
      </c>
      <c r="AX33" s="8" t="e">
        <f t="shared" si="2"/>
        <v>#VALUE!</v>
      </c>
      <c r="AY33" s="8" t="e">
        <f t="shared" si="2"/>
        <v>#VALUE!</v>
      </c>
      <c r="AZ33" s="8" t="e">
        <f t="shared" si="2"/>
        <v>#VALUE!</v>
      </c>
    </row>
    <row r="34" spans="1:52" x14ac:dyDescent="0.25">
      <c r="A34" s="23"/>
      <c r="B34" s="22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</row>
    <row r="35" spans="1:52" x14ac:dyDescent="0.25">
      <c r="A35" s="23"/>
      <c r="B35" s="22"/>
      <c r="C35" s="5" t="s">
        <v>26</v>
      </c>
      <c r="D35" s="5"/>
      <c r="E35" s="5"/>
      <c r="F35" s="5"/>
      <c r="G35" s="5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</row>
    <row r="36" spans="1:52" x14ac:dyDescent="0.25">
      <c r="A36" s="23"/>
      <c r="B36" s="22"/>
      <c r="D36" s="5" t="s">
        <v>27</v>
      </c>
      <c r="E36" s="5"/>
      <c r="F36" s="5"/>
      <c r="G36" s="5"/>
      <c r="H36" s="6">
        <v>38589.230000000003</v>
      </c>
      <c r="I36" s="6">
        <v>34500.04</v>
      </c>
      <c r="J36" s="6">
        <v>20379.96</v>
      </c>
      <c r="K36" s="6">
        <v>16000.000839843749</v>
      </c>
      <c r="L36" s="6">
        <v>10000</v>
      </c>
      <c r="M36" s="6" t="e">
        <f>SUMIF([1]IS4!$BG:$BG,$D36,[1]IS4!N:N)</f>
        <v>#VALUE!</v>
      </c>
      <c r="N36" s="6" t="e">
        <f>SUMIF([1]IS4!$BG:$BG,$D36,[1]IS4!O:O)</f>
        <v>#VALUE!</v>
      </c>
      <c r="O36" s="6" t="e">
        <f>SUMIF([1]IS4!$BG:$BG,$D36,[1]IS4!P:P)</f>
        <v>#VALUE!</v>
      </c>
      <c r="P36" s="6" t="e">
        <f>SUMIF([1]IS4!$BG:$BG,$D36,[1]IS4!Q:Q)</f>
        <v>#VALUE!</v>
      </c>
      <c r="Q36" s="6" t="e">
        <f>SUMIF([1]IS4!$BG:$BG,$D36,[1]IS4!R:R)</f>
        <v>#VALUE!</v>
      </c>
      <c r="R36" s="6" t="e">
        <f>SUMIF([1]IS4!$BG:$BG,$D36,[1]IS4!S:S)</f>
        <v>#VALUE!</v>
      </c>
      <c r="S36" s="6" t="e">
        <f>SUMIF([1]IS4!$BG:$BG,$D36,[1]IS4!T:T)</f>
        <v>#VALUE!</v>
      </c>
      <c r="T36" s="6" t="e">
        <f>SUMIF([1]IS4!$BG:$BG,$D36,[1]IS4!U:U)</f>
        <v>#VALUE!</v>
      </c>
      <c r="U36" s="6" t="e">
        <f>SUMIF([1]IS4!$BG:$BG,$D36,[1]IS4!V:V)</f>
        <v>#VALUE!</v>
      </c>
      <c r="V36" s="6" t="e">
        <f>SUMIF([1]IS4!$BG:$BG,$D36,[1]IS4!W:W)</f>
        <v>#VALUE!</v>
      </c>
      <c r="W36" s="6" t="e">
        <f>SUMIF([1]IS4!$BG:$BG,$D36,[1]IS4!X:X)</f>
        <v>#VALUE!</v>
      </c>
      <c r="X36" s="6" t="e">
        <f>SUMIF([1]IS4!$BG:$BG,$D36,[1]IS4!Y:Y)</f>
        <v>#VALUE!</v>
      </c>
      <c r="Y36" s="6" t="e">
        <f>SUMIF([1]IS4!$BG:$BG,$D36,[1]IS4!Z:Z)</f>
        <v>#VALUE!</v>
      </c>
      <c r="Z36" s="6" t="e">
        <f>SUMIF([1]IS4!$BG:$BG,$D36,[1]IS4!AA:AA)</f>
        <v>#VALUE!</v>
      </c>
      <c r="AA36" s="6" t="e">
        <f>SUMIF([1]IS4!$BG:$BG,$D36,[1]IS4!AB:AB)</f>
        <v>#VALUE!</v>
      </c>
      <c r="AB36" s="6" t="e">
        <f>SUMIF([1]IS4!$BG:$BG,$D36,[1]IS4!AC:AC)</f>
        <v>#VALUE!</v>
      </c>
      <c r="AC36" s="6" t="e">
        <f>SUMIF([1]IS4!$BG:$BG,$D36,[1]IS4!AD:AD)</f>
        <v>#VALUE!</v>
      </c>
      <c r="AD36" s="6" t="e">
        <f>SUMIF([1]IS4!$BG:$BG,$D36,[1]IS4!AE:AE)</f>
        <v>#VALUE!</v>
      </c>
      <c r="AE36" s="6" t="e">
        <f>SUMIF([1]IS4!$BG:$BG,$D36,[1]IS4!AF:AF)</f>
        <v>#VALUE!</v>
      </c>
      <c r="AF36" s="6" t="e">
        <f>SUMIF([1]IS4!$BG:$BG,$D36,[1]IS4!AG:AG)</f>
        <v>#VALUE!</v>
      </c>
      <c r="AG36" s="6" t="e">
        <f>SUMIF([1]IS4!$BG:$BG,$D36,[1]IS4!AH:AH)</f>
        <v>#VALUE!</v>
      </c>
      <c r="AH36" s="6" t="e">
        <f>SUMIF([1]IS4!$BG:$BG,$D36,[1]IS4!AI:AI)</f>
        <v>#VALUE!</v>
      </c>
      <c r="AI36" s="6" t="e">
        <f>SUMIF([1]IS4!$BG:$BG,$D36,[1]IS4!AJ:AJ)</f>
        <v>#VALUE!</v>
      </c>
      <c r="AJ36" s="6" t="e">
        <f>SUMIF([1]IS4!$BG:$BG,$D36,[1]IS4!AK:AK)</f>
        <v>#VALUE!</v>
      </c>
      <c r="AK36" s="6" t="e">
        <f>SUMIF([1]IS4!$BG:$BG,$D36,[1]IS4!AL:AL)</f>
        <v>#VALUE!</v>
      </c>
      <c r="AL36" s="6" t="e">
        <f>SUMIF([1]IS4!$BG:$BG,$D36,[1]IS4!AM:AM)</f>
        <v>#VALUE!</v>
      </c>
      <c r="AM36" s="6" t="e">
        <f>SUMIF([1]IS4!$BG:$BG,$D36,[1]IS4!AN:AN)</f>
        <v>#VALUE!</v>
      </c>
      <c r="AN36" s="6" t="e">
        <f>SUMIF([1]IS4!$BG:$BG,$D36,[1]IS4!AO:AO)</f>
        <v>#VALUE!</v>
      </c>
      <c r="AO36" s="6" t="e">
        <f>SUMIF([1]IS4!$BG:$BG,$D36,[1]IS4!AP:AP)</f>
        <v>#VALUE!</v>
      </c>
      <c r="AP36" s="6" t="e">
        <f>SUMIF([1]IS4!$BG:$BG,$D36,[1]IS4!AQ:AQ)</f>
        <v>#VALUE!</v>
      </c>
      <c r="AQ36" s="6" t="e">
        <f>SUMIF([1]IS4!$BG:$BG,$D36,[1]IS4!AR:AR)</f>
        <v>#VALUE!</v>
      </c>
      <c r="AR36" s="6" t="e">
        <f>SUMIF([1]IS4!$BG:$BG,$D36,[1]IS4!AS:AS)</f>
        <v>#VALUE!</v>
      </c>
      <c r="AS36" s="6" t="e">
        <f>SUMIF([1]IS4!$BG:$BG,$D36,[1]IS4!AT:AT)</f>
        <v>#VALUE!</v>
      </c>
      <c r="AT36" s="6" t="e">
        <f>SUMIF([1]IS4!$BG:$BG,$D36,[1]IS4!AU:AU)</f>
        <v>#VALUE!</v>
      </c>
      <c r="AU36" s="6" t="e">
        <f>SUMIF([1]IS4!$BG:$BG,$D36,[1]IS4!AV:AV)</f>
        <v>#VALUE!</v>
      </c>
      <c r="AV36" s="6" t="e">
        <f>SUMIF([1]IS4!$BG:$BG,$D36,[1]IS4!AW:AW)</f>
        <v>#VALUE!</v>
      </c>
      <c r="AW36" s="6" t="e">
        <f>SUMIF([1]IS4!$BG:$BG,$D36,[1]IS4!AX:AX)</f>
        <v>#VALUE!</v>
      </c>
      <c r="AX36" s="6" t="e">
        <f>SUMIF([1]IS4!$BG:$BG,$D36,[1]IS4!AY:AY)</f>
        <v>#VALUE!</v>
      </c>
      <c r="AY36" s="6" t="e">
        <f>SUMIF([1]IS4!$BG:$BG,$D36,[1]IS4!AZ:AZ)</f>
        <v>#VALUE!</v>
      </c>
      <c r="AZ36" s="6" t="e">
        <f>SUMIF([1]IS4!$BG:$BG,$D36,[1]IS4!BA:BA)</f>
        <v>#VALUE!</v>
      </c>
    </row>
    <row r="37" spans="1:52" x14ac:dyDescent="0.25">
      <c r="A37" s="23"/>
      <c r="B37" s="22"/>
      <c r="D37" s="5" t="s">
        <v>28</v>
      </c>
      <c r="E37" s="5"/>
      <c r="F37" s="5"/>
      <c r="G37" s="5"/>
      <c r="H37" s="6">
        <v>80424.09</v>
      </c>
      <c r="I37" s="6">
        <v>59378.49</v>
      </c>
      <c r="J37" s="6">
        <v>21575.95</v>
      </c>
      <c r="K37" s="6">
        <v>31994.559448242188</v>
      </c>
      <c r="L37" s="6">
        <v>24394.956066131592</v>
      </c>
      <c r="M37" s="6" t="e">
        <f>SUMIF([1]IS4!$BG:$BG,$D37,[1]IS4!N:N)</f>
        <v>#VALUE!</v>
      </c>
      <c r="N37" s="6" t="e">
        <f>SUMIF([1]IS4!$BG:$BG,$D37,[1]IS4!O:O)</f>
        <v>#VALUE!</v>
      </c>
      <c r="O37" s="6" t="e">
        <f>SUMIF([1]IS4!$BG:$BG,$D37,[1]IS4!P:P)</f>
        <v>#VALUE!</v>
      </c>
      <c r="P37" s="6" t="e">
        <f>SUMIF([1]IS4!$BG:$BG,$D37,[1]IS4!Q:Q)</f>
        <v>#VALUE!</v>
      </c>
      <c r="Q37" s="6" t="e">
        <f>SUMIF([1]IS4!$BG:$BG,$D37,[1]IS4!R:R)</f>
        <v>#VALUE!</v>
      </c>
      <c r="R37" s="6" t="e">
        <f>SUMIF([1]IS4!$BG:$BG,$D37,[1]IS4!S:S)</f>
        <v>#VALUE!</v>
      </c>
      <c r="S37" s="6" t="e">
        <f>SUMIF([1]IS4!$BG:$BG,$D37,[1]IS4!T:T)</f>
        <v>#VALUE!</v>
      </c>
      <c r="T37" s="6" t="e">
        <f>SUMIF([1]IS4!$BG:$BG,$D37,[1]IS4!U:U)</f>
        <v>#VALUE!</v>
      </c>
      <c r="U37" s="6" t="e">
        <f>SUMIF([1]IS4!$BG:$BG,$D37,[1]IS4!V:V)</f>
        <v>#VALUE!</v>
      </c>
      <c r="V37" s="6" t="e">
        <f>SUMIF([1]IS4!$BG:$BG,$D37,[1]IS4!W:W)</f>
        <v>#VALUE!</v>
      </c>
      <c r="W37" s="6" t="e">
        <f>SUMIF([1]IS4!$BG:$BG,$D37,[1]IS4!X:X)</f>
        <v>#VALUE!</v>
      </c>
      <c r="X37" s="6" t="e">
        <f>SUMIF([1]IS4!$BG:$BG,$D37,[1]IS4!Y:Y)</f>
        <v>#VALUE!</v>
      </c>
      <c r="Y37" s="6" t="e">
        <f>SUMIF([1]IS4!$BG:$BG,$D37,[1]IS4!Z:Z)</f>
        <v>#VALUE!</v>
      </c>
      <c r="Z37" s="6" t="e">
        <f>SUMIF([1]IS4!$BG:$BG,$D37,[1]IS4!AA:AA)</f>
        <v>#VALUE!</v>
      </c>
      <c r="AA37" s="6" t="e">
        <f>SUMIF([1]IS4!$BG:$BG,$D37,[1]IS4!AB:AB)</f>
        <v>#VALUE!</v>
      </c>
      <c r="AB37" s="6" t="e">
        <f>SUMIF([1]IS4!$BG:$BG,$D37,[1]IS4!AC:AC)</f>
        <v>#VALUE!</v>
      </c>
      <c r="AC37" s="6" t="e">
        <f>SUMIF([1]IS4!$BG:$BG,$D37,[1]IS4!AD:AD)</f>
        <v>#VALUE!</v>
      </c>
      <c r="AD37" s="6" t="e">
        <f>SUMIF([1]IS4!$BG:$BG,$D37,[1]IS4!AE:AE)</f>
        <v>#VALUE!</v>
      </c>
      <c r="AE37" s="6" t="e">
        <f>SUMIF([1]IS4!$BG:$BG,$D37,[1]IS4!AF:AF)</f>
        <v>#VALUE!</v>
      </c>
      <c r="AF37" s="6" t="e">
        <f>SUMIF([1]IS4!$BG:$BG,$D37,[1]IS4!AG:AG)</f>
        <v>#VALUE!</v>
      </c>
      <c r="AG37" s="6" t="e">
        <f>SUMIF([1]IS4!$BG:$BG,$D37,[1]IS4!AH:AH)</f>
        <v>#VALUE!</v>
      </c>
      <c r="AH37" s="6" t="e">
        <f>SUMIF([1]IS4!$BG:$BG,$D37,[1]IS4!AI:AI)</f>
        <v>#VALUE!</v>
      </c>
      <c r="AI37" s="6" t="e">
        <f>SUMIF([1]IS4!$BG:$BG,$D37,[1]IS4!AJ:AJ)</f>
        <v>#VALUE!</v>
      </c>
      <c r="AJ37" s="6" t="e">
        <f>SUMIF([1]IS4!$BG:$BG,$D37,[1]IS4!AK:AK)</f>
        <v>#VALUE!</v>
      </c>
      <c r="AK37" s="6" t="e">
        <f>SUMIF([1]IS4!$BG:$BG,$D37,[1]IS4!AL:AL)</f>
        <v>#VALUE!</v>
      </c>
      <c r="AL37" s="6" t="e">
        <f>SUMIF([1]IS4!$BG:$BG,$D37,[1]IS4!AM:AM)</f>
        <v>#VALUE!</v>
      </c>
      <c r="AM37" s="6" t="e">
        <f>SUMIF([1]IS4!$BG:$BG,$D37,[1]IS4!AN:AN)</f>
        <v>#VALUE!</v>
      </c>
      <c r="AN37" s="6" t="e">
        <f>SUMIF([1]IS4!$BG:$BG,$D37,[1]IS4!AO:AO)</f>
        <v>#VALUE!</v>
      </c>
      <c r="AO37" s="6" t="e">
        <f>SUMIF([1]IS4!$BG:$BG,$D37,[1]IS4!AP:AP)</f>
        <v>#VALUE!</v>
      </c>
      <c r="AP37" s="6" t="e">
        <f>SUMIF([1]IS4!$BG:$BG,$D37,[1]IS4!AQ:AQ)</f>
        <v>#VALUE!</v>
      </c>
      <c r="AQ37" s="6" t="e">
        <f>SUMIF([1]IS4!$BG:$BG,$D37,[1]IS4!AR:AR)</f>
        <v>#VALUE!</v>
      </c>
      <c r="AR37" s="6" t="e">
        <f>SUMIF([1]IS4!$BG:$BG,$D37,[1]IS4!AS:AS)</f>
        <v>#VALUE!</v>
      </c>
      <c r="AS37" s="6" t="e">
        <f>SUMIF([1]IS4!$BG:$BG,$D37,[1]IS4!AT:AT)</f>
        <v>#VALUE!</v>
      </c>
      <c r="AT37" s="6" t="e">
        <f>SUMIF([1]IS4!$BG:$BG,$D37,[1]IS4!AU:AU)</f>
        <v>#VALUE!</v>
      </c>
      <c r="AU37" s="6" t="e">
        <f>SUMIF([1]IS4!$BG:$BG,$D37,[1]IS4!AV:AV)</f>
        <v>#VALUE!</v>
      </c>
      <c r="AV37" s="6" t="e">
        <f>SUMIF([1]IS4!$BG:$BG,$D37,[1]IS4!AW:AW)</f>
        <v>#VALUE!</v>
      </c>
      <c r="AW37" s="6" t="e">
        <f>SUMIF([1]IS4!$BG:$BG,$D37,[1]IS4!AX:AX)</f>
        <v>#VALUE!</v>
      </c>
      <c r="AX37" s="6" t="e">
        <f>SUMIF([1]IS4!$BG:$BG,$D37,[1]IS4!AY:AY)</f>
        <v>#VALUE!</v>
      </c>
      <c r="AY37" s="6" t="e">
        <f>SUMIF([1]IS4!$BG:$BG,$D37,[1]IS4!AZ:AZ)</f>
        <v>#VALUE!</v>
      </c>
      <c r="AZ37" s="6" t="e">
        <f>SUMIF([1]IS4!$BG:$BG,$D37,[1]IS4!BA:BA)</f>
        <v>#VALUE!</v>
      </c>
    </row>
    <row r="38" spans="1:52" x14ac:dyDescent="0.25">
      <c r="A38" s="23"/>
      <c r="B38" s="22"/>
      <c r="D38" s="5" t="s">
        <v>29</v>
      </c>
      <c r="E38" s="5"/>
      <c r="F38" s="5"/>
      <c r="G38" s="5"/>
      <c r="H38" s="6">
        <v>3916.06</v>
      </c>
      <c r="I38" s="6">
        <v>2704.21</v>
      </c>
      <c r="J38" s="6">
        <v>6295.4</v>
      </c>
      <c r="K38" s="6">
        <v>7099.9998027801512</v>
      </c>
      <c r="L38" s="6">
        <v>0</v>
      </c>
      <c r="M38" s="6" t="e">
        <f>SUMIF([1]IS4!$BG:$BG,$D38,[1]IS4!N:N)</f>
        <v>#VALUE!</v>
      </c>
      <c r="N38" s="6" t="e">
        <f>SUMIF([1]IS4!$BG:$BG,$D38,[1]IS4!O:O)</f>
        <v>#VALUE!</v>
      </c>
      <c r="O38" s="6" t="e">
        <f>SUMIF([1]IS4!$BG:$BG,$D38,[1]IS4!P:P)</f>
        <v>#VALUE!</v>
      </c>
      <c r="P38" s="6" t="e">
        <f>SUMIF([1]IS4!$BG:$BG,$D38,[1]IS4!Q:Q)</f>
        <v>#VALUE!</v>
      </c>
      <c r="Q38" s="6" t="e">
        <f>SUMIF([1]IS4!$BG:$BG,$D38,[1]IS4!R:R)</f>
        <v>#VALUE!</v>
      </c>
      <c r="R38" s="6" t="e">
        <f>SUMIF([1]IS4!$BG:$BG,$D38,[1]IS4!S:S)</f>
        <v>#VALUE!</v>
      </c>
      <c r="S38" s="6" t="e">
        <f>SUMIF([1]IS4!$BG:$BG,$D38,[1]IS4!T:T)</f>
        <v>#VALUE!</v>
      </c>
      <c r="T38" s="6" t="e">
        <f>SUMIF([1]IS4!$BG:$BG,$D38,[1]IS4!U:U)</f>
        <v>#VALUE!</v>
      </c>
      <c r="U38" s="6" t="e">
        <f>SUMIF([1]IS4!$BG:$BG,$D38,[1]IS4!V:V)</f>
        <v>#VALUE!</v>
      </c>
      <c r="V38" s="6" t="e">
        <f>SUMIF([1]IS4!$BG:$BG,$D38,[1]IS4!W:W)</f>
        <v>#VALUE!</v>
      </c>
      <c r="W38" s="6" t="e">
        <f>SUMIF([1]IS4!$BG:$BG,$D38,[1]IS4!X:X)</f>
        <v>#VALUE!</v>
      </c>
      <c r="X38" s="6" t="e">
        <f>SUMIF([1]IS4!$BG:$BG,$D38,[1]IS4!Y:Y)</f>
        <v>#VALUE!</v>
      </c>
      <c r="Y38" s="6" t="e">
        <f>SUMIF([1]IS4!$BG:$BG,$D38,[1]IS4!Z:Z)</f>
        <v>#VALUE!</v>
      </c>
      <c r="Z38" s="6" t="e">
        <f>SUMIF([1]IS4!$BG:$BG,$D38,[1]IS4!AA:AA)</f>
        <v>#VALUE!</v>
      </c>
      <c r="AA38" s="6" t="e">
        <f>SUMIF([1]IS4!$BG:$BG,$D38,[1]IS4!AB:AB)</f>
        <v>#VALUE!</v>
      </c>
      <c r="AB38" s="6" t="e">
        <f>SUMIF([1]IS4!$BG:$BG,$D38,[1]IS4!AC:AC)</f>
        <v>#VALUE!</v>
      </c>
      <c r="AC38" s="6" t="e">
        <f>SUMIF([1]IS4!$BG:$BG,$D38,[1]IS4!AD:AD)</f>
        <v>#VALUE!</v>
      </c>
      <c r="AD38" s="6" t="e">
        <f>SUMIF([1]IS4!$BG:$BG,$D38,[1]IS4!AE:AE)</f>
        <v>#VALUE!</v>
      </c>
      <c r="AE38" s="6" t="e">
        <f>SUMIF([1]IS4!$BG:$BG,$D38,[1]IS4!AF:AF)</f>
        <v>#VALUE!</v>
      </c>
      <c r="AF38" s="6" t="e">
        <f>SUMIF([1]IS4!$BG:$BG,$D38,[1]IS4!AG:AG)</f>
        <v>#VALUE!</v>
      </c>
      <c r="AG38" s="6" t="e">
        <f>SUMIF([1]IS4!$BG:$BG,$D38,[1]IS4!AH:AH)</f>
        <v>#VALUE!</v>
      </c>
      <c r="AH38" s="6" t="e">
        <f>SUMIF([1]IS4!$BG:$BG,$D38,[1]IS4!AI:AI)</f>
        <v>#VALUE!</v>
      </c>
      <c r="AI38" s="6" t="e">
        <f>SUMIF([1]IS4!$BG:$BG,$D38,[1]IS4!AJ:AJ)</f>
        <v>#VALUE!</v>
      </c>
      <c r="AJ38" s="6" t="e">
        <f>SUMIF([1]IS4!$BG:$BG,$D38,[1]IS4!AK:AK)</f>
        <v>#VALUE!</v>
      </c>
      <c r="AK38" s="6" t="e">
        <f>SUMIF([1]IS4!$BG:$BG,$D38,[1]IS4!AL:AL)</f>
        <v>#VALUE!</v>
      </c>
      <c r="AL38" s="6" t="e">
        <f>SUMIF([1]IS4!$BG:$BG,$D38,[1]IS4!AM:AM)</f>
        <v>#VALUE!</v>
      </c>
      <c r="AM38" s="6" t="e">
        <f>SUMIF([1]IS4!$BG:$BG,$D38,[1]IS4!AN:AN)</f>
        <v>#VALUE!</v>
      </c>
      <c r="AN38" s="6" t="e">
        <f>SUMIF([1]IS4!$BG:$BG,$D38,[1]IS4!AO:AO)</f>
        <v>#VALUE!</v>
      </c>
      <c r="AO38" s="6" t="e">
        <f>SUMIF([1]IS4!$BG:$BG,$D38,[1]IS4!AP:AP)</f>
        <v>#VALUE!</v>
      </c>
      <c r="AP38" s="6" t="e">
        <f>SUMIF([1]IS4!$BG:$BG,$D38,[1]IS4!AQ:AQ)</f>
        <v>#VALUE!</v>
      </c>
      <c r="AQ38" s="6" t="e">
        <f>SUMIF([1]IS4!$BG:$BG,$D38,[1]IS4!AR:AR)</f>
        <v>#VALUE!</v>
      </c>
      <c r="AR38" s="6" t="e">
        <f>SUMIF([1]IS4!$BG:$BG,$D38,[1]IS4!AS:AS)</f>
        <v>#VALUE!</v>
      </c>
      <c r="AS38" s="6" t="e">
        <f>SUMIF([1]IS4!$BG:$BG,$D38,[1]IS4!AT:AT)</f>
        <v>#VALUE!</v>
      </c>
      <c r="AT38" s="6" t="e">
        <f>SUMIF([1]IS4!$BG:$BG,$D38,[1]IS4!AU:AU)</f>
        <v>#VALUE!</v>
      </c>
      <c r="AU38" s="6" t="e">
        <f>SUMIF([1]IS4!$BG:$BG,$D38,[1]IS4!AV:AV)</f>
        <v>#VALUE!</v>
      </c>
      <c r="AV38" s="6" t="e">
        <f>SUMIF([1]IS4!$BG:$BG,$D38,[1]IS4!AW:AW)</f>
        <v>#VALUE!</v>
      </c>
      <c r="AW38" s="6" t="e">
        <f>SUMIF([1]IS4!$BG:$BG,$D38,[1]IS4!AX:AX)</f>
        <v>#VALUE!</v>
      </c>
      <c r="AX38" s="6" t="e">
        <f>SUMIF([1]IS4!$BG:$BG,$D38,[1]IS4!AY:AY)</f>
        <v>#VALUE!</v>
      </c>
      <c r="AY38" s="6" t="e">
        <f>SUMIF([1]IS4!$BG:$BG,$D38,[1]IS4!AZ:AZ)</f>
        <v>#VALUE!</v>
      </c>
      <c r="AZ38" s="6" t="e">
        <f>SUMIF([1]IS4!$BG:$BG,$D38,[1]IS4!BA:BA)</f>
        <v>#VALUE!</v>
      </c>
    </row>
    <row r="39" spans="1:52" x14ac:dyDescent="0.25">
      <c r="A39" s="23"/>
      <c r="B39" s="22"/>
      <c r="D39" s="5" t="s">
        <v>30</v>
      </c>
      <c r="E39" s="5"/>
      <c r="F39" s="5"/>
      <c r="G39" s="5"/>
      <c r="H39" s="6">
        <v>60030.81</v>
      </c>
      <c r="I39" s="6">
        <v>59261.33</v>
      </c>
      <c r="J39" s="6">
        <v>46813.71</v>
      </c>
      <c r="K39" s="6">
        <v>83355.83</v>
      </c>
      <c r="L39" s="6">
        <v>75881.061350097661</v>
      </c>
      <c r="M39" s="6" t="e">
        <f>SUMIF([1]IS4!$BG:$BG,$D39,[1]IS4!N:N)</f>
        <v>#VALUE!</v>
      </c>
      <c r="N39" s="6" t="e">
        <f>SUMIF([1]IS4!$BG:$BG,$D39,[1]IS4!O:O)</f>
        <v>#VALUE!</v>
      </c>
      <c r="O39" s="6" t="e">
        <f>SUMIF([1]IS4!$BG:$BG,$D39,[1]IS4!P:P)</f>
        <v>#VALUE!</v>
      </c>
      <c r="P39" s="6" t="e">
        <f>SUMIF([1]IS4!$BG:$BG,$D39,[1]IS4!Q:Q)</f>
        <v>#VALUE!</v>
      </c>
      <c r="Q39" s="6" t="e">
        <f>SUMIF([1]IS4!$BG:$BG,$D39,[1]IS4!R:R)</f>
        <v>#VALUE!</v>
      </c>
      <c r="R39" s="6" t="e">
        <f>SUMIF([1]IS4!$BG:$BG,$D39,[1]IS4!S:S)</f>
        <v>#VALUE!</v>
      </c>
      <c r="S39" s="6" t="e">
        <f>SUMIF([1]IS4!$BG:$BG,$D39,[1]IS4!T:T)</f>
        <v>#VALUE!</v>
      </c>
      <c r="T39" s="6" t="e">
        <f>SUMIF([1]IS4!$BG:$BG,$D39,[1]IS4!U:U)</f>
        <v>#VALUE!</v>
      </c>
      <c r="U39" s="6" t="e">
        <f>SUMIF([1]IS4!$BG:$BG,$D39,[1]IS4!V:V)</f>
        <v>#VALUE!</v>
      </c>
      <c r="V39" s="6" t="e">
        <f>SUMIF([1]IS4!$BG:$BG,$D39,[1]IS4!W:W)</f>
        <v>#VALUE!</v>
      </c>
      <c r="W39" s="6" t="e">
        <f>SUMIF([1]IS4!$BG:$BG,$D39,[1]IS4!X:X)</f>
        <v>#VALUE!</v>
      </c>
      <c r="X39" s="6" t="e">
        <f>SUMIF([1]IS4!$BG:$BG,$D39,[1]IS4!Y:Y)</f>
        <v>#VALUE!</v>
      </c>
      <c r="Y39" s="6" t="e">
        <f>SUMIF([1]IS4!$BG:$BG,$D39,[1]IS4!Z:Z)</f>
        <v>#VALUE!</v>
      </c>
      <c r="Z39" s="6" t="e">
        <f>SUMIF([1]IS4!$BG:$BG,$D39,[1]IS4!AA:AA)</f>
        <v>#VALUE!</v>
      </c>
      <c r="AA39" s="6" t="e">
        <f>SUMIF([1]IS4!$BG:$BG,$D39,[1]IS4!AB:AB)</f>
        <v>#VALUE!</v>
      </c>
      <c r="AB39" s="6" t="e">
        <f>SUMIF([1]IS4!$BG:$BG,$D39,[1]IS4!AC:AC)</f>
        <v>#VALUE!</v>
      </c>
      <c r="AC39" s="6" t="e">
        <f>SUMIF([1]IS4!$BG:$BG,$D39,[1]IS4!AD:AD)</f>
        <v>#VALUE!</v>
      </c>
      <c r="AD39" s="6" t="e">
        <f>SUMIF([1]IS4!$BG:$BG,$D39,[1]IS4!AE:AE)</f>
        <v>#VALUE!</v>
      </c>
      <c r="AE39" s="6" t="e">
        <f>SUMIF([1]IS4!$BG:$BG,$D39,[1]IS4!AF:AF)</f>
        <v>#VALUE!</v>
      </c>
      <c r="AF39" s="6" t="e">
        <f>SUMIF([1]IS4!$BG:$BG,$D39,[1]IS4!AG:AG)</f>
        <v>#VALUE!</v>
      </c>
      <c r="AG39" s="6" t="e">
        <f>SUMIF([1]IS4!$BG:$BG,$D39,[1]IS4!AH:AH)</f>
        <v>#VALUE!</v>
      </c>
      <c r="AH39" s="6" t="e">
        <f>SUMIF([1]IS4!$BG:$BG,$D39,[1]IS4!AI:AI)</f>
        <v>#VALUE!</v>
      </c>
      <c r="AI39" s="6" t="e">
        <f>SUMIF([1]IS4!$BG:$BG,$D39,[1]IS4!AJ:AJ)</f>
        <v>#VALUE!</v>
      </c>
      <c r="AJ39" s="6" t="e">
        <f>SUMIF([1]IS4!$BG:$BG,$D39,[1]IS4!AK:AK)</f>
        <v>#VALUE!</v>
      </c>
      <c r="AK39" s="6" t="e">
        <f>SUMIF([1]IS4!$BG:$BG,$D39,[1]IS4!AL:AL)</f>
        <v>#VALUE!</v>
      </c>
      <c r="AL39" s="6" t="e">
        <f>SUMIF([1]IS4!$BG:$BG,$D39,[1]IS4!AM:AM)</f>
        <v>#VALUE!</v>
      </c>
      <c r="AM39" s="6" t="e">
        <f>SUMIF([1]IS4!$BG:$BG,$D39,[1]IS4!AN:AN)</f>
        <v>#VALUE!</v>
      </c>
      <c r="AN39" s="6" t="e">
        <f>SUMIF([1]IS4!$BG:$BG,$D39,[1]IS4!AO:AO)</f>
        <v>#VALUE!</v>
      </c>
      <c r="AO39" s="6" t="e">
        <f>SUMIF([1]IS4!$BG:$BG,$D39,[1]IS4!AP:AP)</f>
        <v>#VALUE!</v>
      </c>
      <c r="AP39" s="6" t="e">
        <f>SUMIF([1]IS4!$BG:$BG,$D39,[1]IS4!AQ:AQ)</f>
        <v>#VALUE!</v>
      </c>
      <c r="AQ39" s="6" t="e">
        <f>SUMIF([1]IS4!$BG:$BG,$D39,[1]IS4!AR:AR)</f>
        <v>#VALUE!</v>
      </c>
      <c r="AR39" s="6" t="e">
        <f>SUMIF([1]IS4!$BG:$BG,$D39,[1]IS4!AS:AS)</f>
        <v>#VALUE!</v>
      </c>
      <c r="AS39" s="6" t="e">
        <f>SUMIF([1]IS4!$BG:$BG,$D39,[1]IS4!AT:AT)</f>
        <v>#VALUE!</v>
      </c>
      <c r="AT39" s="6" t="e">
        <f>SUMIF([1]IS4!$BG:$BG,$D39,[1]IS4!AU:AU)</f>
        <v>#VALUE!</v>
      </c>
      <c r="AU39" s="6" t="e">
        <f>SUMIF([1]IS4!$BG:$BG,$D39,[1]IS4!AV:AV)</f>
        <v>#VALUE!</v>
      </c>
      <c r="AV39" s="6" t="e">
        <f>SUMIF([1]IS4!$BG:$BG,$D39,[1]IS4!AW:AW)</f>
        <v>#VALUE!</v>
      </c>
      <c r="AW39" s="6" t="e">
        <f>SUMIF([1]IS4!$BG:$BG,$D39,[1]IS4!AX:AX)</f>
        <v>#VALUE!</v>
      </c>
      <c r="AX39" s="6" t="e">
        <f>SUMIF([1]IS4!$BG:$BG,$D39,[1]IS4!AY:AY)</f>
        <v>#VALUE!</v>
      </c>
      <c r="AY39" s="6" t="e">
        <f>SUMIF([1]IS4!$BG:$BG,$D39,[1]IS4!AZ:AZ)</f>
        <v>#VALUE!</v>
      </c>
      <c r="AZ39" s="6" t="e">
        <f>SUMIF([1]IS4!$BG:$BG,$D39,[1]IS4!BA:BA)</f>
        <v>#VALUE!</v>
      </c>
    </row>
    <row r="40" spans="1:52" x14ac:dyDescent="0.25">
      <c r="A40" s="23"/>
      <c r="B40" s="22"/>
      <c r="D40" s="5" t="s">
        <v>31</v>
      </c>
      <c r="E40" s="5"/>
      <c r="F40" s="5"/>
      <c r="G40" s="5"/>
      <c r="H40" s="6">
        <v>158425.25</v>
      </c>
      <c r="I40" s="6">
        <v>154815</v>
      </c>
      <c r="J40" s="6">
        <v>124083.28</v>
      </c>
      <c r="K40" s="6">
        <v>85679.99951171875</v>
      </c>
      <c r="L40" s="6">
        <v>249172.86192382814</v>
      </c>
      <c r="M40" s="6" t="e">
        <f>SUMIF([1]IS4!$BG:$BG,$D40,[1]IS4!N:N)</f>
        <v>#VALUE!</v>
      </c>
      <c r="N40" s="6" t="e">
        <f>SUMIF([1]IS4!$BG:$BG,$D40,[1]IS4!O:O)</f>
        <v>#VALUE!</v>
      </c>
      <c r="O40" s="6" t="e">
        <f>SUMIF([1]IS4!$BG:$BG,$D40,[1]IS4!P:P)</f>
        <v>#VALUE!</v>
      </c>
      <c r="P40" s="6" t="e">
        <f>SUMIF([1]IS4!$BG:$BG,$D40,[1]IS4!Q:Q)</f>
        <v>#VALUE!</v>
      </c>
      <c r="Q40" s="6" t="e">
        <f>SUMIF([1]IS4!$BG:$BG,$D40,[1]IS4!R:R)</f>
        <v>#VALUE!</v>
      </c>
      <c r="R40" s="6" t="e">
        <f>SUMIF([1]IS4!$BG:$BG,$D40,[1]IS4!S:S)</f>
        <v>#VALUE!</v>
      </c>
      <c r="S40" s="6" t="e">
        <f>SUMIF([1]IS4!$BG:$BG,$D40,[1]IS4!T:T)</f>
        <v>#VALUE!</v>
      </c>
      <c r="T40" s="6" t="e">
        <f>SUMIF([1]IS4!$BG:$BG,$D40,[1]IS4!U:U)</f>
        <v>#VALUE!</v>
      </c>
      <c r="U40" s="6" t="e">
        <f>SUMIF([1]IS4!$BG:$BG,$D40,[1]IS4!V:V)</f>
        <v>#VALUE!</v>
      </c>
      <c r="V40" s="6" t="e">
        <f>SUMIF([1]IS4!$BG:$BG,$D40,[1]IS4!W:W)</f>
        <v>#VALUE!</v>
      </c>
      <c r="W40" s="6" t="e">
        <f>SUMIF([1]IS4!$BG:$BG,$D40,[1]IS4!X:X)</f>
        <v>#VALUE!</v>
      </c>
      <c r="X40" s="6" t="e">
        <f>SUMIF([1]IS4!$BG:$BG,$D40,[1]IS4!Y:Y)</f>
        <v>#VALUE!</v>
      </c>
      <c r="Y40" s="6" t="e">
        <f>SUMIF([1]IS4!$BG:$BG,$D40,[1]IS4!Z:Z)</f>
        <v>#VALUE!</v>
      </c>
      <c r="Z40" s="6" t="e">
        <f>SUMIF([1]IS4!$BG:$BG,$D40,[1]IS4!AA:AA)</f>
        <v>#VALUE!</v>
      </c>
      <c r="AA40" s="6" t="e">
        <f>SUMIF([1]IS4!$BG:$BG,$D40,[1]IS4!AB:AB)</f>
        <v>#VALUE!</v>
      </c>
      <c r="AB40" s="6" t="e">
        <f>SUMIF([1]IS4!$BG:$BG,$D40,[1]IS4!AC:AC)</f>
        <v>#VALUE!</v>
      </c>
      <c r="AC40" s="6" t="e">
        <f>SUMIF([1]IS4!$BG:$BG,$D40,[1]IS4!AD:AD)</f>
        <v>#VALUE!</v>
      </c>
      <c r="AD40" s="6" t="e">
        <f>SUMIF([1]IS4!$BG:$BG,$D40,[1]IS4!AE:AE)</f>
        <v>#VALUE!</v>
      </c>
      <c r="AE40" s="6" t="e">
        <f>SUMIF([1]IS4!$BG:$BG,$D40,[1]IS4!AF:AF)</f>
        <v>#VALUE!</v>
      </c>
      <c r="AF40" s="6" t="e">
        <f>SUMIF([1]IS4!$BG:$BG,$D40,[1]IS4!AG:AG)</f>
        <v>#VALUE!</v>
      </c>
      <c r="AG40" s="6" t="e">
        <f>SUMIF([1]IS4!$BG:$BG,$D40,[1]IS4!AH:AH)</f>
        <v>#VALUE!</v>
      </c>
      <c r="AH40" s="6" t="e">
        <f>SUMIF([1]IS4!$BG:$BG,$D40,[1]IS4!AI:AI)</f>
        <v>#VALUE!</v>
      </c>
      <c r="AI40" s="6" t="e">
        <f>SUMIF([1]IS4!$BG:$BG,$D40,[1]IS4!AJ:AJ)</f>
        <v>#VALUE!</v>
      </c>
      <c r="AJ40" s="6" t="e">
        <f>SUMIF([1]IS4!$BG:$BG,$D40,[1]IS4!AK:AK)</f>
        <v>#VALUE!</v>
      </c>
      <c r="AK40" s="6" t="e">
        <f>SUMIF([1]IS4!$BG:$BG,$D40,[1]IS4!AL:AL)</f>
        <v>#VALUE!</v>
      </c>
      <c r="AL40" s="6" t="e">
        <f>SUMIF([1]IS4!$BG:$BG,$D40,[1]IS4!AM:AM)</f>
        <v>#VALUE!</v>
      </c>
      <c r="AM40" s="6" t="e">
        <f>SUMIF([1]IS4!$BG:$BG,$D40,[1]IS4!AN:AN)</f>
        <v>#VALUE!</v>
      </c>
      <c r="AN40" s="6" t="e">
        <f>SUMIF([1]IS4!$BG:$BG,$D40,[1]IS4!AO:AO)</f>
        <v>#VALUE!</v>
      </c>
      <c r="AO40" s="6" t="e">
        <f>SUMIF([1]IS4!$BG:$BG,$D40,[1]IS4!AP:AP)</f>
        <v>#VALUE!</v>
      </c>
      <c r="AP40" s="6" t="e">
        <f>SUMIF([1]IS4!$BG:$BG,$D40,[1]IS4!AQ:AQ)</f>
        <v>#VALUE!</v>
      </c>
      <c r="AQ40" s="6" t="e">
        <f>SUMIF([1]IS4!$BG:$BG,$D40,[1]IS4!AR:AR)</f>
        <v>#VALUE!</v>
      </c>
      <c r="AR40" s="6" t="e">
        <f>SUMIF([1]IS4!$BG:$BG,$D40,[1]IS4!AS:AS)</f>
        <v>#VALUE!</v>
      </c>
      <c r="AS40" s="6" t="e">
        <f>SUMIF([1]IS4!$BG:$BG,$D40,[1]IS4!AT:AT)</f>
        <v>#VALUE!</v>
      </c>
      <c r="AT40" s="6" t="e">
        <f>SUMIF([1]IS4!$BG:$BG,$D40,[1]IS4!AU:AU)</f>
        <v>#VALUE!</v>
      </c>
      <c r="AU40" s="6" t="e">
        <f>SUMIF([1]IS4!$BG:$BG,$D40,[1]IS4!AV:AV)</f>
        <v>#VALUE!</v>
      </c>
      <c r="AV40" s="6" t="e">
        <f>SUMIF([1]IS4!$BG:$BG,$D40,[1]IS4!AW:AW)</f>
        <v>#VALUE!</v>
      </c>
      <c r="AW40" s="6" t="e">
        <f>SUMIF([1]IS4!$BG:$BG,$D40,[1]IS4!AX:AX)</f>
        <v>#VALUE!</v>
      </c>
      <c r="AX40" s="6" t="e">
        <f>SUMIF([1]IS4!$BG:$BG,$D40,[1]IS4!AY:AY)</f>
        <v>#VALUE!</v>
      </c>
      <c r="AY40" s="6" t="e">
        <f>SUMIF([1]IS4!$BG:$BG,$D40,[1]IS4!AZ:AZ)</f>
        <v>#VALUE!</v>
      </c>
      <c r="AZ40" s="6" t="e">
        <f>SUMIF([1]IS4!$BG:$BG,$D40,[1]IS4!BA:BA)</f>
        <v>#VALUE!</v>
      </c>
    </row>
    <row r="41" spans="1:52" x14ac:dyDescent="0.25">
      <c r="A41" s="23"/>
      <c r="B41" s="22"/>
      <c r="D41" s="5" t="s">
        <v>32</v>
      </c>
      <c r="E41" s="5"/>
      <c r="F41" s="5"/>
      <c r="G41" s="5"/>
      <c r="H41" s="6">
        <v>289521.25</v>
      </c>
      <c r="I41" s="6">
        <v>188060.40999999997</v>
      </c>
      <c r="J41" s="6">
        <v>190810.72999999998</v>
      </c>
      <c r="K41" s="6">
        <v>186181.9710449219</v>
      </c>
      <c r="L41" s="6">
        <v>127000</v>
      </c>
      <c r="M41" s="6" t="e">
        <f>SUMIF([1]IS4!$BG:$BG,$D41,[1]IS4!N:N)</f>
        <v>#VALUE!</v>
      </c>
      <c r="N41" s="6" t="e">
        <f>SUMIF([1]IS4!$BG:$BG,$D41,[1]IS4!O:O)</f>
        <v>#VALUE!</v>
      </c>
      <c r="O41" s="6" t="e">
        <f>SUMIF([1]IS4!$BG:$BG,$D41,[1]IS4!P:P)</f>
        <v>#VALUE!</v>
      </c>
      <c r="P41" s="6" t="e">
        <f>SUMIF([1]IS4!$BG:$BG,$D41,[1]IS4!Q:Q)</f>
        <v>#VALUE!</v>
      </c>
      <c r="Q41" s="6" t="e">
        <f>SUMIF([1]IS4!$BG:$BG,$D41,[1]IS4!R:R)</f>
        <v>#VALUE!</v>
      </c>
      <c r="R41" s="6" t="e">
        <f>SUMIF([1]IS4!$BG:$BG,$D41,[1]IS4!S:S)</f>
        <v>#VALUE!</v>
      </c>
      <c r="S41" s="6" t="e">
        <f>SUMIF([1]IS4!$BG:$BG,$D41,[1]IS4!T:T)</f>
        <v>#VALUE!</v>
      </c>
      <c r="T41" s="6" t="e">
        <f>SUMIF([1]IS4!$BG:$BG,$D41,[1]IS4!U:U)</f>
        <v>#VALUE!</v>
      </c>
      <c r="U41" s="6" t="e">
        <f>SUMIF([1]IS4!$BG:$BG,$D41,[1]IS4!V:V)</f>
        <v>#VALUE!</v>
      </c>
      <c r="V41" s="6" t="e">
        <f>SUMIF([1]IS4!$BG:$BG,$D41,[1]IS4!W:W)</f>
        <v>#VALUE!</v>
      </c>
      <c r="W41" s="6" t="e">
        <f>SUMIF([1]IS4!$BG:$BG,$D41,[1]IS4!X:X)</f>
        <v>#VALUE!</v>
      </c>
      <c r="X41" s="6" t="e">
        <f>SUMIF([1]IS4!$BG:$BG,$D41,[1]IS4!Y:Y)</f>
        <v>#VALUE!</v>
      </c>
      <c r="Y41" s="6" t="e">
        <f>SUMIF([1]IS4!$BG:$BG,$D41,[1]IS4!Z:Z)</f>
        <v>#VALUE!</v>
      </c>
      <c r="Z41" s="6" t="e">
        <f>SUMIF([1]IS4!$BG:$BG,$D41,[1]IS4!AA:AA)</f>
        <v>#VALUE!</v>
      </c>
      <c r="AA41" s="6" t="e">
        <f>SUMIF([1]IS4!$BG:$BG,$D41,[1]IS4!AB:AB)</f>
        <v>#VALUE!</v>
      </c>
      <c r="AB41" s="6" t="e">
        <f>SUMIF([1]IS4!$BG:$BG,$D41,[1]IS4!AC:AC)</f>
        <v>#VALUE!</v>
      </c>
      <c r="AC41" s="6" t="e">
        <f>SUMIF([1]IS4!$BG:$BG,$D41,[1]IS4!AD:AD)</f>
        <v>#VALUE!</v>
      </c>
      <c r="AD41" s="6" t="e">
        <f>SUMIF([1]IS4!$BG:$BG,$D41,[1]IS4!AE:AE)</f>
        <v>#VALUE!</v>
      </c>
      <c r="AE41" s="6" t="e">
        <f>SUMIF([1]IS4!$BG:$BG,$D41,[1]IS4!AF:AF)</f>
        <v>#VALUE!</v>
      </c>
      <c r="AF41" s="6" t="e">
        <f>SUMIF([1]IS4!$BG:$BG,$D41,[1]IS4!AG:AG)</f>
        <v>#VALUE!</v>
      </c>
      <c r="AG41" s="6" t="e">
        <f>SUMIF([1]IS4!$BG:$BG,$D41,[1]IS4!AH:AH)</f>
        <v>#VALUE!</v>
      </c>
      <c r="AH41" s="6" t="e">
        <f>SUMIF([1]IS4!$BG:$BG,$D41,[1]IS4!AI:AI)</f>
        <v>#VALUE!</v>
      </c>
      <c r="AI41" s="6" t="e">
        <f>SUMIF([1]IS4!$BG:$BG,$D41,[1]IS4!AJ:AJ)</f>
        <v>#VALUE!</v>
      </c>
      <c r="AJ41" s="6" t="e">
        <f>SUMIF([1]IS4!$BG:$BG,$D41,[1]IS4!AK:AK)</f>
        <v>#VALUE!</v>
      </c>
      <c r="AK41" s="6" t="e">
        <f>SUMIF([1]IS4!$BG:$BG,$D41,[1]IS4!AL:AL)</f>
        <v>#VALUE!</v>
      </c>
      <c r="AL41" s="6" t="e">
        <f>SUMIF([1]IS4!$BG:$BG,$D41,[1]IS4!AM:AM)</f>
        <v>#VALUE!</v>
      </c>
      <c r="AM41" s="6" t="e">
        <f>SUMIF([1]IS4!$BG:$BG,$D41,[1]IS4!AN:AN)</f>
        <v>#VALUE!</v>
      </c>
      <c r="AN41" s="6" t="e">
        <f>SUMIF([1]IS4!$BG:$BG,$D41,[1]IS4!AO:AO)</f>
        <v>#VALUE!</v>
      </c>
      <c r="AO41" s="6" t="e">
        <f>SUMIF([1]IS4!$BG:$BG,$D41,[1]IS4!AP:AP)</f>
        <v>#VALUE!</v>
      </c>
      <c r="AP41" s="6" t="e">
        <f>SUMIF([1]IS4!$BG:$BG,$D41,[1]IS4!AQ:AQ)</f>
        <v>#VALUE!</v>
      </c>
      <c r="AQ41" s="6" t="e">
        <f>SUMIF([1]IS4!$BG:$BG,$D41,[1]IS4!AR:AR)</f>
        <v>#VALUE!</v>
      </c>
      <c r="AR41" s="6" t="e">
        <f>SUMIF([1]IS4!$BG:$BG,$D41,[1]IS4!AS:AS)</f>
        <v>#VALUE!</v>
      </c>
      <c r="AS41" s="6" t="e">
        <f>SUMIF([1]IS4!$BG:$BG,$D41,[1]IS4!AT:AT)</f>
        <v>#VALUE!</v>
      </c>
      <c r="AT41" s="6" t="e">
        <f>SUMIF([1]IS4!$BG:$BG,$D41,[1]IS4!AU:AU)</f>
        <v>#VALUE!</v>
      </c>
      <c r="AU41" s="6" t="e">
        <f>SUMIF([1]IS4!$BG:$BG,$D41,[1]IS4!AV:AV)</f>
        <v>#VALUE!</v>
      </c>
      <c r="AV41" s="6" t="e">
        <f>SUMIF([1]IS4!$BG:$BG,$D41,[1]IS4!AW:AW)</f>
        <v>#VALUE!</v>
      </c>
      <c r="AW41" s="6" t="e">
        <f>SUMIF([1]IS4!$BG:$BG,$D41,[1]IS4!AX:AX)</f>
        <v>#VALUE!</v>
      </c>
      <c r="AX41" s="6" t="e">
        <f>SUMIF([1]IS4!$BG:$BG,$D41,[1]IS4!AY:AY)</f>
        <v>#VALUE!</v>
      </c>
      <c r="AY41" s="6" t="e">
        <f>SUMIF([1]IS4!$BG:$BG,$D41,[1]IS4!AZ:AZ)</f>
        <v>#VALUE!</v>
      </c>
      <c r="AZ41" s="6" t="e">
        <f>SUMIF([1]IS4!$BG:$BG,$D41,[1]IS4!BA:BA)</f>
        <v>#VALUE!</v>
      </c>
    </row>
    <row r="42" spans="1:52" x14ac:dyDescent="0.25">
      <c r="A42" s="23"/>
      <c r="B42" s="22"/>
      <c r="D42" s="7" t="s">
        <v>33</v>
      </c>
      <c r="E42" s="7"/>
      <c r="F42" s="7"/>
      <c r="G42" s="7"/>
      <c r="H42" s="8">
        <v>630906.68999999994</v>
      </c>
      <c r="I42" s="8">
        <v>498719.48</v>
      </c>
      <c r="J42" s="8">
        <v>409959.02999999997</v>
      </c>
      <c r="K42" s="8">
        <v>410312.36064750672</v>
      </c>
      <c r="L42" s="8">
        <v>486448.87934005738</v>
      </c>
      <c r="M42" s="8" t="e">
        <f t="shared" ref="M42:AZ42" si="3">SUM(M36:M41)</f>
        <v>#VALUE!</v>
      </c>
      <c r="N42" s="8" t="e">
        <f t="shared" si="3"/>
        <v>#VALUE!</v>
      </c>
      <c r="O42" s="8" t="e">
        <f t="shared" si="3"/>
        <v>#VALUE!</v>
      </c>
      <c r="P42" s="8" t="e">
        <f t="shared" si="3"/>
        <v>#VALUE!</v>
      </c>
      <c r="Q42" s="8" t="e">
        <f t="shared" si="3"/>
        <v>#VALUE!</v>
      </c>
      <c r="R42" s="8" t="e">
        <f t="shared" si="3"/>
        <v>#VALUE!</v>
      </c>
      <c r="S42" s="8" t="e">
        <f t="shared" si="3"/>
        <v>#VALUE!</v>
      </c>
      <c r="T42" s="8" t="e">
        <f t="shared" si="3"/>
        <v>#VALUE!</v>
      </c>
      <c r="U42" s="8" t="e">
        <f t="shared" si="3"/>
        <v>#VALUE!</v>
      </c>
      <c r="V42" s="8" t="e">
        <f t="shared" si="3"/>
        <v>#VALUE!</v>
      </c>
      <c r="W42" s="8" t="e">
        <f t="shared" si="3"/>
        <v>#VALUE!</v>
      </c>
      <c r="X42" s="8" t="e">
        <f t="shared" si="3"/>
        <v>#VALUE!</v>
      </c>
      <c r="Y42" s="8" t="e">
        <f t="shared" si="3"/>
        <v>#VALUE!</v>
      </c>
      <c r="Z42" s="8" t="e">
        <f t="shared" si="3"/>
        <v>#VALUE!</v>
      </c>
      <c r="AA42" s="8" t="e">
        <f t="shared" si="3"/>
        <v>#VALUE!</v>
      </c>
      <c r="AB42" s="8" t="e">
        <f t="shared" si="3"/>
        <v>#VALUE!</v>
      </c>
      <c r="AC42" s="8" t="e">
        <f t="shared" si="3"/>
        <v>#VALUE!</v>
      </c>
      <c r="AD42" s="8" t="e">
        <f t="shared" si="3"/>
        <v>#VALUE!</v>
      </c>
      <c r="AE42" s="8" t="e">
        <f t="shared" si="3"/>
        <v>#VALUE!</v>
      </c>
      <c r="AF42" s="8" t="e">
        <f t="shared" si="3"/>
        <v>#VALUE!</v>
      </c>
      <c r="AG42" s="8" t="e">
        <f t="shared" si="3"/>
        <v>#VALUE!</v>
      </c>
      <c r="AH42" s="8" t="e">
        <f t="shared" si="3"/>
        <v>#VALUE!</v>
      </c>
      <c r="AI42" s="8" t="e">
        <f t="shared" si="3"/>
        <v>#VALUE!</v>
      </c>
      <c r="AJ42" s="8" t="e">
        <f t="shared" si="3"/>
        <v>#VALUE!</v>
      </c>
      <c r="AK42" s="8" t="e">
        <f t="shared" si="3"/>
        <v>#VALUE!</v>
      </c>
      <c r="AL42" s="8" t="e">
        <f t="shared" si="3"/>
        <v>#VALUE!</v>
      </c>
      <c r="AM42" s="8" t="e">
        <f t="shared" si="3"/>
        <v>#VALUE!</v>
      </c>
      <c r="AN42" s="8" t="e">
        <f t="shared" si="3"/>
        <v>#VALUE!</v>
      </c>
      <c r="AO42" s="8" t="e">
        <f t="shared" si="3"/>
        <v>#VALUE!</v>
      </c>
      <c r="AP42" s="8" t="e">
        <f t="shared" si="3"/>
        <v>#VALUE!</v>
      </c>
      <c r="AQ42" s="8" t="e">
        <f t="shared" si="3"/>
        <v>#VALUE!</v>
      </c>
      <c r="AR42" s="8" t="e">
        <f t="shared" si="3"/>
        <v>#VALUE!</v>
      </c>
      <c r="AS42" s="8" t="e">
        <f t="shared" si="3"/>
        <v>#VALUE!</v>
      </c>
      <c r="AT42" s="8" t="e">
        <f t="shared" si="3"/>
        <v>#VALUE!</v>
      </c>
      <c r="AU42" s="8" t="e">
        <f t="shared" si="3"/>
        <v>#VALUE!</v>
      </c>
      <c r="AV42" s="8" t="e">
        <f t="shared" si="3"/>
        <v>#VALUE!</v>
      </c>
      <c r="AW42" s="8" t="e">
        <f t="shared" si="3"/>
        <v>#VALUE!</v>
      </c>
      <c r="AX42" s="8" t="e">
        <f t="shared" si="3"/>
        <v>#VALUE!</v>
      </c>
      <c r="AY42" s="8" t="e">
        <f t="shared" si="3"/>
        <v>#VALUE!</v>
      </c>
      <c r="AZ42" s="8" t="e">
        <f t="shared" si="3"/>
        <v>#VALUE!</v>
      </c>
    </row>
    <row r="43" spans="1:52" x14ac:dyDescent="0.25">
      <c r="A43" s="23"/>
      <c r="B43" s="22"/>
      <c r="C43" s="5"/>
      <c r="D43" s="5"/>
      <c r="E43" s="5"/>
      <c r="F43" s="5"/>
      <c r="G43" s="5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</row>
    <row r="44" spans="1:52" x14ac:dyDescent="0.25">
      <c r="A44" s="23"/>
      <c r="B44" s="22"/>
      <c r="C44" s="5" t="s">
        <v>34</v>
      </c>
      <c r="D44" s="5"/>
      <c r="E44" s="5"/>
      <c r="F44" s="5"/>
      <c r="G44" s="5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</row>
    <row r="45" spans="1:52" x14ac:dyDescent="0.25">
      <c r="A45" s="23"/>
      <c r="B45" s="22"/>
      <c r="D45" s="5" t="s">
        <v>35</v>
      </c>
      <c r="E45" s="5"/>
      <c r="F45" s="5"/>
      <c r="G45" s="5"/>
      <c r="H45" s="6">
        <v>886050</v>
      </c>
      <c r="I45" s="6">
        <v>849776.4</v>
      </c>
      <c r="J45" s="6">
        <v>857750.4</v>
      </c>
      <c r="K45" s="6">
        <v>750696.89999999991</v>
      </c>
      <c r="L45" s="6">
        <v>773190</v>
      </c>
      <c r="M45" s="6" t="e">
        <f>SUMIF([1]IS4!$BG:$BG,$D45,[1]IS4!N:N)</f>
        <v>#VALUE!</v>
      </c>
      <c r="N45" s="6" t="e">
        <f>SUMIF([1]IS4!$BG:$BG,$D45,[1]IS4!O:O)</f>
        <v>#VALUE!</v>
      </c>
      <c r="O45" s="6" t="e">
        <f>SUMIF([1]IS4!$BG:$BG,$D45,[1]IS4!P:P)</f>
        <v>#VALUE!</v>
      </c>
      <c r="P45" s="6" t="e">
        <f>SUMIF([1]IS4!$BG:$BG,$D45,[1]IS4!Q:Q)</f>
        <v>#VALUE!</v>
      </c>
      <c r="Q45" s="6" t="e">
        <f>SUMIF([1]IS4!$BG:$BG,$D45,[1]IS4!R:R)</f>
        <v>#VALUE!</v>
      </c>
      <c r="R45" s="6" t="e">
        <f>SUMIF([1]IS4!$BG:$BG,$D45,[1]IS4!S:S)</f>
        <v>#VALUE!</v>
      </c>
      <c r="S45" s="6" t="e">
        <f>SUMIF([1]IS4!$BG:$BG,$D45,[1]IS4!T:T)</f>
        <v>#VALUE!</v>
      </c>
      <c r="T45" s="6" t="e">
        <f>SUMIF([1]IS4!$BG:$BG,$D45,[1]IS4!U:U)</f>
        <v>#VALUE!</v>
      </c>
      <c r="U45" s="6" t="e">
        <f>SUMIF([1]IS4!$BG:$BG,$D45,[1]IS4!V:V)</f>
        <v>#VALUE!</v>
      </c>
      <c r="V45" s="6" t="e">
        <f>SUMIF([1]IS4!$BG:$BG,$D45,[1]IS4!W:W)</f>
        <v>#VALUE!</v>
      </c>
      <c r="W45" s="6" t="e">
        <f>SUMIF([1]IS4!$BG:$BG,$D45,[1]IS4!X:X)</f>
        <v>#VALUE!</v>
      </c>
      <c r="X45" s="6" t="e">
        <f>SUMIF([1]IS4!$BG:$BG,$D45,[1]IS4!Y:Y)</f>
        <v>#VALUE!</v>
      </c>
      <c r="Y45" s="6" t="e">
        <f>SUMIF([1]IS4!$BG:$BG,$D45,[1]IS4!Z:Z)</f>
        <v>#VALUE!</v>
      </c>
      <c r="Z45" s="6" t="e">
        <f>SUMIF([1]IS4!$BG:$BG,$D45,[1]IS4!AA:AA)</f>
        <v>#VALUE!</v>
      </c>
      <c r="AA45" s="6" t="e">
        <f>SUMIF([1]IS4!$BG:$BG,$D45,[1]IS4!AB:AB)</f>
        <v>#VALUE!</v>
      </c>
      <c r="AB45" s="6" t="e">
        <f>SUMIF([1]IS4!$BG:$BG,$D45,[1]IS4!AC:AC)</f>
        <v>#VALUE!</v>
      </c>
      <c r="AC45" s="6" t="e">
        <f>SUMIF([1]IS4!$BG:$BG,$D45,[1]IS4!AD:AD)</f>
        <v>#VALUE!</v>
      </c>
      <c r="AD45" s="6" t="e">
        <f>SUMIF([1]IS4!$BG:$BG,$D45,[1]IS4!AE:AE)</f>
        <v>#VALUE!</v>
      </c>
      <c r="AE45" s="6" t="e">
        <f>SUMIF([1]IS4!$BG:$BG,$D45,[1]IS4!AF:AF)</f>
        <v>#VALUE!</v>
      </c>
      <c r="AF45" s="6" t="e">
        <f>SUMIF([1]IS4!$BG:$BG,$D45,[1]IS4!AG:AG)</f>
        <v>#VALUE!</v>
      </c>
      <c r="AG45" s="6" t="e">
        <f>SUMIF([1]IS4!$BG:$BG,$D45,[1]IS4!AH:AH)</f>
        <v>#VALUE!</v>
      </c>
      <c r="AH45" s="6" t="e">
        <f>SUMIF([1]IS4!$BG:$BG,$D45,[1]IS4!AI:AI)</f>
        <v>#VALUE!</v>
      </c>
      <c r="AI45" s="6" t="e">
        <f>SUMIF([1]IS4!$BG:$BG,$D45,[1]IS4!AJ:AJ)</f>
        <v>#VALUE!</v>
      </c>
      <c r="AJ45" s="6" t="e">
        <f>SUMIF([1]IS4!$BG:$BG,$D45,[1]IS4!AK:AK)</f>
        <v>#VALUE!</v>
      </c>
      <c r="AK45" s="6" t="e">
        <f>SUMIF([1]IS4!$BG:$BG,$D45,[1]IS4!AL:AL)</f>
        <v>#VALUE!</v>
      </c>
      <c r="AL45" s="6" t="e">
        <f>SUMIF([1]IS4!$BG:$BG,$D45,[1]IS4!AM:AM)</f>
        <v>#VALUE!</v>
      </c>
      <c r="AM45" s="6" t="e">
        <f>SUMIF([1]IS4!$BG:$BG,$D45,[1]IS4!AN:AN)</f>
        <v>#VALUE!</v>
      </c>
      <c r="AN45" s="6" t="e">
        <f>SUMIF([1]IS4!$BG:$BG,$D45,[1]IS4!AO:AO)</f>
        <v>#VALUE!</v>
      </c>
      <c r="AO45" s="6" t="e">
        <f>SUMIF([1]IS4!$BG:$BG,$D45,[1]IS4!AP:AP)</f>
        <v>#VALUE!</v>
      </c>
      <c r="AP45" s="6" t="e">
        <f>SUMIF([1]IS4!$BG:$BG,$D45,[1]IS4!AQ:AQ)</f>
        <v>#VALUE!</v>
      </c>
      <c r="AQ45" s="6" t="e">
        <f>SUMIF([1]IS4!$BG:$BG,$D45,[1]IS4!AR:AR)</f>
        <v>#VALUE!</v>
      </c>
      <c r="AR45" s="6" t="e">
        <f>SUMIF([1]IS4!$BG:$BG,$D45,[1]IS4!AS:AS)</f>
        <v>#VALUE!</v>
      </c>
      <c r="AS45" s="6" t="e">
        <f>SUMIF([1]IS4!$BG:$BG,$D45,[1]IS4!AT:AT)</f>
        <v>#VALUE!</v>
      </c>
      <c r="AT45" s="6" t="e">
        <f>SUMIF([1]IS4!$BG:$BG,$D45,[1]IS4!AU:AU)</f>
        <v>#VALUE!</v>
      </c>
      <c r="AU45" s="6" t="e">
        <f>SUMIF([1]IS4!$BG:$BG,$D45,[1]IS4!AV:AV)</f>
        <v>#VALUE!</v>
      </c>
      <c r="AV45" s="6" t="e">
        <f>SUMIF([1]IS4!$BG:$BG,$D45,[1]IS4!AW:AW)</f>
        <v>#VALUE!</v>
      </c>
      <c r="AW45" s="6" t="e">
        <f>SUMIF([1]IS4!$BG:$BG,$D45,[1]IS4!AX:AX)</f>
        <v>#VALUE!</v>
      </c>
      <c r="AX45" s="6" t="e">
        <f>SUMIF([1]IS4!$BG:$BG,$D45,[1]IS4!AY:AY)</f>
        <v>#VALUE!</v>
      </c>
      <c r="AY45" s="6" t="e">
        <f>SUMIF([1]IS4!$BG:$BG,$D45,[1]IS4!AZ:AZ)</f>
        <v>#VALUE!</v>
      </c>
      <c r="AZ45" s="6" t="e">
        <f>SUMIF([1]IS4!$BG:$BG,$D45,[1]IS4!BA:BA)</f>
        <v>#VALUE!</v>
      </c>
    </row>
    <row r="46" spans="1:52" x14ac:dyDescent="0.25">
      <c r="A46" s="23"/>
      <c r="B46" s="22"/>
      <c r="D46" s="5" t="s">
        <v>36</v>
      </c>
      <c r="E46" s="5"/>
      <c r="F46" s="5"/>
      <c r="G46" s="5"/>
      <c r="H46" s="6">
        <v>1688.9</v>
      </c>
      <c r="I46" s="6">
        <v>120.86</v>
      </c>
      <c r="J46" s="6">
        <v>0</v>
      </c>
      <c r="K46" s="6">
        <v>644.75999450683594</v>
      </c>
      <c r="L46" s="6">
        <v>664.10279434204097</v>
      </c>
      <c r="M46" s="6" t="e">
        <f>SUMIF([1]IS4!$BG:$BG,$D46,[1]IS4!N:N)</f>
        <v>#VALUE!</v>
      </c>
      <c r="N46" s="6" t="e">
        <f>SUMIF([1]IS4!$BG:$BG,$D46,[1]IS4!O:O)</f>
        <v>#VALUE!</v>
      </c>
      <c r="O46" s="6" t="e">
        <f>SUMIF([1]IS4!$BG:$BG,$D46,[1]IS4!P:P)</f>
        <v>#VALUE!</v>
      </c>
      <c r="P46" s="6" t="e">
        <f>SUMIF([1]IS4!$BG:$BG,$D46,[1]IS4!Q:Q)</f>
        <v>#VALUE!</v>
      </c>
      <c r="Q46" s="6" t="e">
        <f>SUMIF([1]IS4!$BG:$BG,$D46,[1]IS4!R:R)</f>
        <v>#VALUE!</v>
      </c>
      <c r="R46" s="6" t="e">
        <f>SUMIF([1]IS4!$BG:$BG,$D46,[1]IS4!S:S)</f>
        <v>#VALUE!</v>
      </c>
      <c r="S46" s="6" t="e">
        <f>SUMIF([1]IS4!$BG:$BG,$D46,[1]IS4!T:T)</f>
        <v>#VALUE!</v>
      </c>
      <c r="T46" s="6" t="e">
        <f>SUMIF([1]IS4!$BG:$BG,$D46,[1]IS4!U:U)</f>
        <v>#VALUE!</v>
      </c>
      <c r="U46" s="6" t="e">
        <f>SUMIF([1]IS4!$BG:$BG,$D46,[1]IS4!V:V)</f>
        <v>#VALUE!</v>
      </c>
      <c r="V46" s="6" t="e">
        <f>SUMIF([1]IS4!$BG:$BG,$D46,[1]IS4!W:W)</f>
        <v>#VALUE!</v>
      </c>
      <c r="W46" s="6" t="e">
        <f>SUMIF([1]IS4!$BG:$BG,$D46,[1]IS4!X:X)</f>
        <v>#VALUE!</v>
      </c>
      <c r="X46" s="6" t="e">
        <f>SUMIF([1]IS4!$BG:$BG,$D46,[1]IS4!Y:Y)</f>
        <v>#VALUE!</v>
      </c>
      <c r="Y46" s="6" t="e">
        <f>SUMIF([1]IS4!$BG:$BG,$D46,[1]IS4!Z:Z)</f>
        <v>#VALUE!</v>
      </c>
      <c r="Z46" s="6" t="e">
        <f>SUMIF([1]IS4!$BG:$BG,$D46,[1]IS4!AA:AA)</f>
        <v>#VALUE!</v>
      </c>
      <c r="AA46" s="6" t="e">
        <f>SUMIF([1]IS4!$BG:$BG,$D46,[1]IS4!AB:AB)</f>
        <v>#VALUE!</v>
      </c>
      <c r="AB46" s="6" t="e">
        <f>SUMIF([1]IS4!$BG:$BG,$D46,[1]IS4!AC:AC)</f>
        <v>#VALUE!</v>
      </c>
      <c r="AC46" s="6" t="e">
        <f>SUMIF([1]IS4!$BG:$BG,$D46,[1]IS4!AD:AD)</f>
        <v>#VALUE!</v>
      </c>
      <c r="AD46" s="6" t="e">
        <f>SUMIF([1]IS4!$BG:$BG,$D46,[1]IS4!AE:AE)</f>
        <v>#VALUE!</v>
      </c>
      <c r="AE46" s="6" t="e">
        <f>SUMIF([1]IS4!$BG:$BG,$D46,[1]IS4!AF:AF)</f>
        <v>#VALUE!</v>
      </c>
      <c r="AF46" s="6" t="e">
        <f>SUMIF([1]IS4!$BG:$BG,$D46,[1]IS4!AG:AG)</f>
        <v>#VALUE!</v>
      </c>
      <c r="AG46" s="6" t="e">
        <f>SUMIF([1]IS4!$BG:$BG,$D46,[1]IS4!AH:AH)</f>
        <v>#VALUE!</v>
      </c>
      <c r="AH46" s="6" t="e">
        <f>SUMIF([1]IS4!$BG:$BG,$D46,[1]IS4!AI:AI)</f>
        <v>#VALUE!</v>
      </c>
      <c r="AI46" s="6" t="e">
        <f>SUMIF([1]IS4!$BG:$BG,$D46,[1]IS4!AJ:AJ)</f>
        <v>#VALUE!</v>
      </c>
      <c r="AJ46" s="6" t="e">
        <f>SUMIF([1]IS4!$BG:$BG,$D46,[1]IS4!AK:AK)</f>
        <v>#VALUE!</v>
      </c>
      <c r="AK46" s="6" t="e">
        <f>SUMIF([1]IS4!$BG:$BG,$D46,[1]IS4!AL:AL)</f>
        <v>#VALUE!</v>
      </c>
      <c r="AL46" s="6" t="e">
        <f>SUMIF([1]IS4!$BG:$BG,$D46,[1]IS4!AM:AM)</f>
        <v>#VALUE!</v>
      </c>
      <c r="AM46" s="6" t="e">
        <f>SUMIF([1]IS4!$BG:$BG,$D46,[1]IS4!AN:AN)</f>
        <v>#VALUE!</v>
      </c>
      <c r="AN46" s="6" t="e">
        <f>SUMIF([1]IS4!$BG:$BG,$D46,[1]IS4!AO:AO)</f>
        <v>#VALUE!</v>
      </c>
      <c r="AO46" s="6" t="e">
        <f>SUMIF([1]IS4!$BG:$BG,$D46,[1]IS4!AP:AP)</f>
        <v>#VALUE!</v>
      </c>
      <c r="AP46" s="6" t="e">
        <f>SUMIF([1]IS4!$BG:$BG,$D46,[1]IS4!AQ:AQ)</f>
        <v>#VALUE!</v>
      </c>
      <c r="AQ46" s="6" t="e">
        <f>SUMIF([1]IS4!$BG:$BG,$D46,[1]IS4!AR:AR)</f>
        <v>#VALUE!</v>
      </c>
      <c r="AR46" s="6" t="e">
        <f>SUMIF([1]IS4!$BG:$BG,$D46,[1]IS4!AS:AS)</f>
        <v>#VALUE!</v>
      </c>
      <c r="AS46" s="6" t="e">
        <f>SUMIF([1]IS4!$BG:$BG,$D46,[1]IS4!AT:AT)</f>
        <v>#VALUE!</v>
      </c>
      <c r="AT46" s="6" t="e">
        <f>SUMIF([1]IS4!$BG:$BG,$D46,[1]IS4!AU:AU)</f>
        <v>#VALUE!</v>
      </c>
      <c r="AU46" s="6" t="e">
        <f>SUMIF([1]IS4!$BG:$BG,$D46,[1]IS4!AV:AV)</f>
        <v>#VALUE!</v>
      </c>
      <c r="AV46" s="6" t="e">
        <f>SUMIF([1]IS4!$BG:$BG,$D46,[1]IS4!AW:AW)</f>
        <v>#VALUE!</v>
      </c>
      <c r="AW46" s="6" t="e">
        <f>SUMIF([1]IS4!$BG:$BG,$D46,[1]IS4!AX:AX)</f>
        <v>#VALUE!</v>
      </c>
      <c r="AX46" s="6" t="e">
        <f>SUMIF([1]IS4!$BG:$BG,$D46,[1]IS4!AY:AY)</f>
        <v>#VALUE!</v>
      </c>
      <c r="AY46" s="6" t="e">
        <f>SUMIF([1]IS4!$BG:$BG,$D46,[1]IS4!AZ:AZ)</f>
        <v>#VALUE!</v>
      </c>
      <c r="AZ46" s="6" t="e">
        <f>SUMIF([1]IS4!$BG:$BG,$D46,[1]IS4!BA:BA)</f>
        <v>#VALUE!</v>
      </c>
    </row>
    <row r="47" spans="1:52" x14ac:dyDescent="0.25">
      <c r="A47" s="23"/>
      <c r="B47" s="22"/>
      <c r="D47" s="5" t="s">
        <v>37</v>
      </c>
      <c r="E47" s="5"/>
      <c r="F47" s="5"/>
      <c r="G47" s="5"/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 t="e">
        <f>SUMIF([1]IS4!$BG:$BG,$D47,[1]IS4!N:N)</f>
        <v>#VALUE!</v>
      </c>
      <c r="N47" s="6" t="e">
        <f>SUMIF([1]IS4!$BG:$BG,$D47,[1]IS4!O:O)</f>
        <v>#VALUE!</v>
      </c>
      <c r="O47" s="6" t="e">
        <f>SUMIF([1]IS4!$BG:$BG,$D47,[1]IS4!P:P)</f>
        <v>#VALUE!</v>
      </c>
      <c r="P47" s="6" t="e">
        <f>SUMIF([1]IS4!$BG:$BG,$D47,[1]IS4!Q:Q)</f>
        <v>#VALUE!</v>
      </c>
      <c r="Q47" s="6" t="e">
        <f>SUMIF([1]IS4!$BG:$BG,$D47,[1]IS4!R:R)</f>
        <v>#VALUE!</v>
      </c>
      <c r="R47" s="6" t="e">
        <f>SUMIF([1]IS4!$BG:$BG,$D47,[1]IS4!S:S)</f>
        <v>#VALUE!</v>
      </c>
      <c r="S47" s="6" t="e">
        <f>SUMIF([1]IS4!$BG:$BG,$D47,[1]IS4!T:T)</f>
        <v>#VALUE!</v>
      </c>
      <c r="T47" s="6" t="e">
        <f>SUMIF([1]IS4!$BG:$BG,$D47,[1]IS4!U:U)</f>
        <v>#VALUE!</v>
      </c>
      <c r="U47" s="6" t="e">
        <f>SUMIF([1]IS4!$BG:$BG,$D47,[1]IS4!V:V)</f>
        <v>#VALUE!</v>
      </c>
      <c r="V47" s="6" t="e">
        <f>SUMIF([1]IS4!$BG:$BG,$D47,[1]IS4!W:W)</f>
        <v>#VALUE!</v>
      </c>
      <c r="W47" s="6" t="e">
        <f>SUMIF([1]IS4!$BG:$BG,$D47,[1]IS4!X:X)</f>
        <v>#VALUE!</v>
      </c>
      <c r="X47" s="6" t="e">
        <f>SUMIF([1]IS4!$BG:$BG,$D47,[1]IS4!Y:Y)</f>
        <v>#VALUE!</v>
      </c>
      <c r="Y47" s="6" t="e">
        <f>SUMIF([1]IS4!$BG:$BG,$D47,[1]IS4!Z:Z)</f>
        <v>#VALUE!</v>
      </c>
      <c r="Z47" s="6" t="e">
        <f>SUMIF([1]IS4!$BG:$BG,$D47,[1]IS4!AA:AA)</f>
        <v>#VALUE!</v>
      </c>
      <c r="AA47" s="6" t="e">
        <f>SUMIF([1]IS4!$BG:$BG,$D47,[1]IS4!AB:AB)</f>
        <v>#VALUE!</v>
      </c>
      <c r="AB47" s="6" t="e">
        <f>SUMIF([1]IS4!$BG:$BG,$D47,[1]IS4!AC:AC)</f>
        <v>#VALUE!</v>
      </c>
      <c r="AC47" s="6" t="e">
        <f>SUMIF([1]IS4!$BG:$BG,$D47,[1]IS4!AD:AD)</f>
        <v>#VALUE!</v>
      </c>
      <c r="AD47" s="6" t="e">
        <f>SUMIF([1]IS4!$BG:$BG,$D47,[1]IS4!AE:AE)</f>
        <v>#VALUE!</v>
      </c>
      <c r="AE47" s="6" t="e">
        <f>SUMIF([1]IS4!$BG:$BG,$D47,[1]IS4!AF:AF)</f>
        <v>#VALUE!</v>
      </c>
      <c r="AF47" s="6" t="e">
        <f>SUMIF([1]IS4!$BG:$BG,$D47,[1]IS4!AG:AG)</f>
        <v>#VALUE!</v>
      </c>
      <c r="AG47" s="6" t="e">
        <f>SUMIF([1]IS4!$BG:$BG,$D47,[1]IS4!AH:AH)</f>
        <v>#VALUE!</v>
      </c>
      <c r="AH47" s="6" t="e">
        <f>SUMIF([1]IS4!$BG:$BG,$D47,[1]IS4!AI:AI)</f>
        <v>#VALUE!</v>
      </c>
      <c r="AI47" s="6" t="e">
        <f>SUMIF([1]IS4!$BG:$BG,$D47,[1]IS4!AJ:AJ)</f>
        <v>#VALUE!</v>
      </c>
      <c r="AJ47" s="6" t="e">
        <f>SUMIF([1]IS4!$BG:$BG,$D47,[1]IS4!AK:AK)</f>
        <v>#VALUE!</v>
      </c>
      <c r="AK47" s="6" t="e">
        <f>SUMIF([1]IS4!$BG:$BG,$D47,[1]IS4!AL:AL)</f>
        <v>#VALUE!</v>
      </c>
      <c r="AL47" s="6" t="e">
        <f>SUMIF([1]IS4!$BG:$BG,$D47,[1]IS4!AM:AM)</f>
        <v>#VALUE!</v>
      </c>
      <c r="AM47" s="6" t="e">
        <f>SUMIF([1]IS4!$BG:$BG,$D47,[1]IS4!AN:AN)</f>
        <v>#VALUE!</v>
      </c>
      <c r="AN47" s="6" t="e">
        <f>SUMIF([1]IS4!$BG:$BG,$D47,[1]IS4!AO:AO)</f>
        <v>#VALUE!</v>
      </c>
      <c r="AO47" s="6" t="e">
        <f>SUMIF([1]IS4!$BG:$BG,$D47,[1]IS4!AP:AP)</f>
        <v>#VALUE!</v>
      </c>
      <c r="AP47" s="6" t="e">
        <f>SUMIF([1]IS4!$BG:$BG,$D47,[1]IS4!AQ:AQ)</f>
        <v>#VALUE!</v>
      </c>
      <c r="AQ47" s="6" t="e">
        <f>SUMIF([1]IS4!$BG:$BG,$D47,[1]IS4!AR:AR)</f>
        <v>#VALUE!</v>
      </c>
      <c r="AR47" s="6" t="e">
        <f>SUMIF([1]IS4!$BG:$BG,$D47,[1]IS4!AS:AS)</f>
        <v>#VALUE!</v>
      </c>
      <c r="AS47" s="6" t="e">
        <f>SUMIF([1]IS4!$BG:$BG,$D47,[1]IS4!AT:AT)</f>
        <v>#VALUE!</v>
      </c>
      <c r="AT47" s="6" t="e">
        <f>SUMIF([1]IS4!$BG:$BG,$D47,[1]IS4!AU:AU)</f>
        <v>#VALUE!</v>
      </c>
      <c r="AU47" s="6" t="e">
        <f>SUMIF([1]IS4!$BG:$BG,$D47,[1]IS4!AV:AV)</f>
        <v>#VALUE!</v>
      </c>
      <c r="AV47" s="6" t="e">
        <f>SUMIF([1]IS4!$BG:$BG,$D47,[1]IS4!AW:AW)</f>
        <v>#VALUE!</v>
      </c>
      <c r="AW47" s="6" t="e">
        <f>SUMIF([1]IS4!$BG:$BG,$D47,[1]IS4!AX:AX)</f>
        <v>#VALUE!</v>
      </c>
      <c r="AX47" s="6" t="e">
        <f>SUMIF([1]IS4!$BG:$BG,$D47,[1]IS4!AY:AY)</f>
        <v>#VALUE!</v>
      </c>
      <c r="AY47" s="6" t="e">
        <f>SUMIF([1]IS4!$BG:$BG,$D47,[1]IS4!AZ:AZ)</f>
        <v>#VALUE!</v>
      </c>
      <c r="AZ47" s="6" t="e">
        <f>SUMIF([1]IS4!$BG:$BG,$D47,[1]IS4!BA:BA)</f>
        <v>#VALUE!</v>
      </c>
    </row>
    <row r="48" spans="1:52" x14ac:dyDescent="0.25">
      <c r="A48" s="23"/>
      <c r="B48" s="22"/>
      <c r="D48" s="5" t="s">
        <v>38</v>
      </c>
      <c r="E48" s="5"/>
      <c r="F48" s="5"/>
      <c r="G48" s="5"/>
      <c r="H48" s="6">
        <v>856.33</v>
      </c>
      <c r="I48" s="6">
        <v>1569.45</v>
      </c>
      <c r="J48" s="6">
        <v>2255.04</v>
      </c>
      <c r="K48" s="6">
        <v>2367.0000805664063</v>
      </c>
      <c r="L48" s="6">
        <v>1000</v>
      </c>
      <c r="M48" s="6" t="e">
        <f>SUMIF([1]IS4!$BG:$BG,$D48,[1]IS4!N:N)</f>
        <v>#VALUE!</v>
      </c>
      <c r="N48" s="6" t="e">
        <f>SUMIF([1]IS4!$BG:$BG,$D48,[1]IS4!O:O)</f>
        <v>#VALUE!</v>
      </c>
      <c r="O48" s="6" t="e">
        <f>SUMIF([1]IS4!$BG:$BG,$D48,[1]IS4!P:P)</f>
        <v>#VALUE!</v>
      </c>
      <c r="P48" s="6" t="e">
        <f>SUMIF([1]IS4!$BG:$BG,$D48,[1]IS4!Q:Q)</f>
        <v>#VALUE!</v>
      </c>
      <c r="Q48" s="6" t="e">
        <f>SUMIF([1]IS4!$BG:$BG,$D48,[1]IS4!R:R)</f>
        <v>#VALUE!</v>
      </c>
      <c r="R48" s="6" t="e">
        <f>SUMIF([1]IS4!$BG:$BG,$D48,[1]IS4!S:S)</f>
        <v>#VALUE!</v>
      </c>
      <c r="S48" s="6" t="e">
        <f>SUMIF([1]IS4!$BG:$BG,$D48,[1]IS4!T:T)</f>
        <v>#VALUE!</v>
      </c>
      <c r="T48" s="6" t="e">
        <f>SUMIF([1]IS4!$BG:$BG,$D48,[1]IS4!U:U)</f>
        <v>#VALUE!</v>
      </c>
      <c r="U48" s="6" t="e">
        <f>SUMIF([1]IS4!$BG:$BG,$D48,[1]IS4!V:V)</f>
        <v>#VALUE!</v>
      </c>
      <c r="V48" s="6" t="e">
        <f>SUMIF([1]IS4!$BG:$BG,$D48,[1]IS4!W:W)</f>
        <v>#VALUE!</v>
      </c>
      <c r="W48" s="6" t="e">
        <f>SUMIF([1]IS4!$BG:$BG,$D48,[1]IS4!X:X)</f>
        <v>#VALUE!</v>
      </c>
      <c r="X48" s="6" t="e">
        <f>SUMIF([1]IS4!$BG:$BG,$D48,[1]IS4!Y:Y)</f>
        <v>#VALUE!</v>
      </c>
      <c r="Y48" s="6" t="e">
        <f>SUMIF([1]IS4!$BG:$BG,$D48,[1]IS4!Z:Z)</f>
        <v>#VALUE!</v>
      </c>
      <c r="Z48" s="6" t="e">
        <f>SUMIF([1]IS4!$BG:$BG,$D48,[1]IS4!AA:AA)</f>
        <v>#VALUE!</v>
      </c>
      <c r="AA48" s="6" t="e">
        <f>SUMIF([1]IS4!$BG:$BG,$D48,[1]IS4!AB:AB)</f>
        <v>#VALUE!</v>
      </c>
      <c r="AB48" s="6" t="e">
        <f>SUMIF([1]IS4!$BG:$BG,$D48,[1]IS4!AC:AC)</f>
        <v>#VALUE!</v>
      </c>
      <c r="AC48" s="6" t="e">
        <f>SUMIF([1]IS4!$BG:$BG,$D48,[1]IS4!AD:AD)</f>
        <v>#VALUE!</v>
      </c>
      <c r="AD48" s="6" t="e">
        <f>SUMIF([1]IS4!$BG:$BG,$D48,[1]IS4!AE:AE)</f>
        <v>#VALUE!</v>
      </c>
      <c r="AE48" s="6" t="e">
        <f>SUMIF([1]IS4!$BG:$BG,$D48,[1]IS4!AF:AF)</f>
        <v>#VALUE!</v>
      </c>
      <c r="AF48" s="6" t="e">
        <f>SUMIF([1]IS4!$BG:$BG,$D48,[1]IS4!AG:AG)</f>
        <v>#VALUE!</v>
      </c>
      <c r="AG48" s="6" t="e">
        <f>SUMIF([1]IS4!$BG:$BG,$D48,[1]IS4!AH:AH)</f>
        <v>#VALUE!</v>
      </c>
      <c r="AH48" s="6" t="e">
        <f>SUMIF([1]IS4!$BG:$BG,$D48,[1]IS4!AI:AI)</f>
        <v>#VALUE!</v>
      </c>
      <c r="AI48" s="6" t="e">
        <f>SUMIF([1]IS4!$BG:$BG,$D48,[1]IS4!AJ:AJ)</f>
        <v>#VALUE!</v>
      </c>
      <c r="AJ48" s="6" t="e">
        <f>SUMIF([1]IS4!$BG:$BG,$D48,[1]IS4!AK:AK)</f>
        <v>#VALUE!</v>
      </c>
      <c r="AK48" s="6" t="e">
        <f>SUMIF([1]IS4!$BG:$BG,$D48,[1]IS4!AL:AL)</f>
        <v>#VALUE!</v>
      </c>
      <c r="AL48" s="6" t="e">
        <f>SUMIF([1]IS4!$BG:$BG,$D48,[1]IS4!AM:AM)</f>
        <v>#VALUE!</v>
      </c>
      <c r="AM48" s="6" t="e">
        <f>SUMIF([1]IS4!$BG:$BG,$D48,[1]IS4!AN:AN)</f>
        <v>#VALUE!</v>
      </c>
      <c r="AN48" s="6" t="e">
        <f>SUMIF([1]IS4!$BG:$BG,$D48,[1]IS4!AO:AO)</f>
        <v>#VALUE!</v>
      </c>
      <c r="AO48" s="6" t="e">
        <f>SUMIF([1]IS4!$BG:$BG,$D48,[1]IS4!AP:AP)</f>
        <v>#VALUE!</v>
      </c>
      <c r="AP48" s="6" t="e">
        <f>SUMIF([1]IS4!$BG:$BG,$D48,[1]IS4!AQ:AQ)</f>
        <v>#VALUE!</v>
      </c>
      <c r="AQ48" s="6" t="e">
        <f>SUMIF([1]IS4!$BG:$BG,$D48,[1]IS4!AR:AR)</f>
        <v>#VALUE!</v>
      </c>
      <c r="AR48" s="6" t="e">
        <f>SUMIF([1]IS4!$BG:$BG,$D48,[1]IS4!AS:AS)</f>
        <v>#VALUE!</v>
      </c>
      <c r="AS48" s="6" t="e">
        <f>SUMIF([1]IS4!$BG:$BG,$D48,[1]IS4!AT:AT)</f>
        <v>#VALUE!</v>
      </c>
      <c r="AT48" s="6" t="e">
        <f>SUMIF([1]IS4!$BG:$BG,$D48,[1]IS4!AU:AU)</f>
        <v>#VALUE!</v>
      </c>
      <c r="AU48" s="6" t="e">
        <f>SUMIF([1]IS4!$BG:$BG,$D48,[1]IS4!AV:AV)</f>
        <v>#VALUE!</v>
      </c>
      <c r="AV48" s="6" t="e">
        <f>SUMIF([1]IS4!$BG:$BG,$D48,[1]IS4!AW:AW)</f>
        <v>#VALUE!</v>
      </c>
      <c r="AW48" s="6" t="e">
        <f>SUMIF([1]IS4!$BG:$BG,$D48,[1]IS4!AX:AX)</f>
        <v>#VALUE!</v>
      </c>
      <c r="AX48" s="6" t="e">
        <f>SUMIF([1]IS4!$BG:$BG,$D48,[1]IS4!AY:AY)</f>
        <v>#VALUE!</v>
      </c>
      <c r="AY48" s="6" t="e">
        <f>SUMIF([1]IS4!$BG:$BG,$D48,[1]IS4!AZ:AZ)</f>
        <v>#VALUE!</v>
      </c>
      <c r="AZ48" s="6" t="e">
        <f>SUMIF([1]IS4!$BG:$BG,$D48,[1]IS4!BA:BA)</f>
        <v>#VALUE!</v>
      </c>
    </row>
    <row r="49" spans="1:52" x14ac:dyDescent="0.25">
      <c r="A49" s="23"/>
      <c r="B49" s="22"/>
      <c r="D49" s="5" t="s">
        <v>39</v>
      </c>
      <c r="E49" s="5"/>
      <c r="F49" s="5"/>
      <c r="G49" s="5"/>
      <c r="H49" s="6">
        <v>6232.86</v>
      </c>
      <c r="I49" s="6">
        <v>0</v>
      </c>
      <c r="J49" s="6">
        <v>0</v>
      </c>
      <c r="K49" s="6">
        <v>4634.0600000000004</v>
      </c>
      <c r="L49" s="6">
        <v>4582.5318603515625</v>
      </c>
      <c r="M49" s="6" t="e">
        <f>SUMIF([1]IS4!$BG:$BG,$D49,[1]IS4!N:N)</f>
        <v>#VALUE!</v>
      </c>
      <c r="N49" s="6" t="e">
        <f>SUMIF([1]IS4!$BG:$BG,$D49,[1]IS4!O:O)</f>
        <v>#VALUE!</v>
      </c>
      <c r="O49" s="6" t="e">
        <f>SUMIF([1]IS4!$BG:$BG,$D49,[1]IS4!P:P)</f>
        <v>#VALUE!</v>
      </c>
      <c r="P49" s="6" t="e">
        <f>SUMIF([1]IS4!$BG:$BG,$D49,[1]IS4!Q:Q)</f>
        <v>#VALUE!</v>
      </c>
      <c r="Q49" s="6" t="e">
        <f>SUMIF([1]IS4!$BG:$BG,$D49,[1]IS4!R:R)</f>
        <v>#VALUE!</v>
      </c>
      <c r="R49" s="6" t="e">
        <f>SUMIF([1]IS4!$BG:$BG,$D49,[1]IS4!S:S)</f>
        <v>#VALUE!</v>
      </c>
      <c r="S49" s="6" t="e">
        <f>SUMIF([1]IS4!$BG:$BG,$D49,[1]IS4!T:T)</f>
        <v>#VALUE!</v>
      </c>
      <c r="T49" s="6" t="e">
        <f>SUMIF([1]IS4!$BG:$BG,$D49,[1]IS4!U:U)</f>
        <v>#VALUE!</v>
      </c>
      <c r="U49" s="6" t="e">
        <f>SUMIF([1]IS4!$BG:$BG,$D49,[1]IS4!V:V)</f>
        <v>#VALUE!</v>
      </c>
      <c r="V49" s="6" t="e">
        <f>SUMIF([1]IS4!$BG:$BG,$D49,[1]IS4!W:W)</f>
        <v>#VALUE!</v>
      </c>
      <c r="W49" s="6" t="e">
        <f>SUMIF([1]IS4!$BG:$BG,$D49,[1]IS4!X:X)</f>
        <v>#VALUE!</v>
      </c>
      <c r="X49" s="6" t="e">
        <f>SUMIF([1]IS4!$BG:$BG,$D49,[1]IS4!Y:Y)</f>
        <v>#VALUE!</v>
      </c>
      <c r="Y49" s="6" t="e">
        <f>SUMIF([1]IS4!$BG:$BG,$D49,[1]IS4!Z:Z)</f>
        <v>#VALUE!</v>
      </c>
      <c r="Z49" s="6" t="e">
        <f>SUMIF([1]IS4!$BG:$BG,$D49,[1]IS4!AA:AA)</f>
        <v>#VALUE!</v>
      </c>
      <c r="AA49" s="6" t="e">
        <f>SUMIF([1]IS4!$BG:$BG,$D49,[1]IS4!AB:AB)</f>
        <v>#VALUE!</v>
      </c>
      <c r="AB49" s="6" t="e">
        <f>SUMIF([1]IS4!$BG:$BG,$D49,[1]IS4!AC:AC)</f>
        <v>#VALUE!</v>
      </c>
      <c r="AC49" s="6" t="e">
        <f>SUMIF([1]IS4!$BG:$BG,$D49,[1]IS4!AD:AD)</f>
        <v>#VALUE!</v>
      </c>
      <c r="AD49" s="6" t="e">
        <f>SUMIF([1]IS4!$BG:$BG,$D49,[1]IS4!AE:AE)</f>
        <v>#VALUE!</v>
      </c>
      <c r="AE49" s="6" t="e">
        <f>SUMIF([1]IS4!$BG:$BG,$D49,[1]IS4!AF:AF)</f>
        <v>#VALUE!</v>
      </c>
      <c r="AF49" s="6" t="e">
        <f>SUMIF([1]IS4!$BG:$BG,$D49,[1]IS4!AG:AG)</f>
        <v>#VALUE!</v>
      </c>
      <c r="AG49" s="6" t="e">
        <f>SUMIF([1]IS4!$BG:$BG,$D49,[1]IS4!AH:AH)</f>
        <v>#VALUE!</v>
      </c>
      <c r="AH49" s="6" t="e">
        <f>SUMIF([1]IS4!$BG:$BG,$D49,[1]IS4!AI:AI)</f>
        <v>#VALUE!</v>
      </c>
      <c r="AI49" s="6" t="e">
        <f>SUMIF([1]IS4!$BG:$BG,$D49,[1]IS4!AJ:AJ)</f>
        <v>#VALUE!</v>
      </c>
      <c r="AJ49" s="6" t="e">
        <f>SUMIF([1]IS4!$BG:$BG,$D49,[1]IS4!AK:AK)</f>
        <v>#VALUE!</v>
      </c>
      <c r="AK49" s="6" t="e">
        <f>SUMIF([1]IS4!$BG:$BG,$D49,[1]IS4!AL:AL)</f>
        <v>#VALUE!</v>
      </c>
      <c r="AL49" s="6" t="e">
        <f>SUMIF([1]IS4!$BG:$BG,$D49,[1]IS4!AM:AM)</f>
        <v>#VALUE!</v>
      </c>
      <c r="AM49" s="6" t="e">
        <f>SUMIF([1]IS4!$BG:$BG,$D49,[1]IS4!AN:AN)</f>
        <v>#VALUE!</v>
      </c>
      <c r="AN49" s="6" t="e">
        <f>SUMIF([1]IS4!$BG:$BG,$D49,[1]IS4!AO:AO)</f>
        <v>#VALUE!</v>
      </c>
      <c r="AO49" s="6" t="e">
        <f>SUMIF([1]IS4!$BG:$BG,$D49,[1]IS4!AP:AP)</f>
        <v>#VALUE!</v>
      </c>
      <c r="AP49" s="6" t="e">
        <f>SUMIF([1]IS4!$BG:$BG,$D49,[1]IS4!AQ:AQ)</f>
        <v>#VALUE!</v>
      </c>
      <c r="AQ49" s="6" t="e">
        <f>SUMIF([1]IS4!$BG:$BG,$D49,[1]IS4!AR:AR)</f>
        <v>#VALUE!</v>
      </c>
      <c r="AR49" s="6" t="e">
        <f>SUMIF([1]IS4!$BG:$BG,$D49,[1]IS4!AS:AS)</f>
        <v>#VALUE!</v>
      </c>
      <c r="AS49" s="6" t="e">
        <f>SUMIF([1]IS4!$BG:$BG,$D49,[1]IS4!AT:AT)</f>
        <v>#VALUE!</v>
      </c>
      <c r="AT49" s="6" t="e">
        <f>SUMIF([1]IS4!$BG:$BG,$D49,[1]IS4!AU:AU)</f>
        <v>#VALUE!</v>
      </c>
      <c r="AU49" s="6" t="e">
        <f>SUMIF([1]IS4!$BG:$BG,$D49,[1]IS4!AV:AV)</f>
        <v>#VALUE!</v>
      </c>
      <c r="AV49" s="6" t="e">
        <f>SUMIF([1]IS4!$BG:$BG,$D49,[1]IS4!AW:AW)</f>
        <v>#VALUE!</v>
      </c>
      <c r="AW49" s="6" t="e">
        <f>SUMIF([1]IS4!$BG:$BG,$D49,[1]IS4!AX:AX)</f>
        <v>#VALUE!</v>
      </c>
      <c r="AX49" s="6" t="e">
        <f>SUMIF([1]IS4!$BG:$BG,$D49,[1]IS4!AY:AY)</f>
        <v>#VALUE!</v>
      </c>
      <c r="AY49" s="6" t="e">
        <f>SUMIF([1]IS4!$BG:$BG,$D49,[1]IS4!AZ:AZ)</f>
        <v>#VALUE!</v>
      </c>
      <c r="AZ49" s="6" t="e">
        <f>SUMIF([1]IS4!$BG:$BG,$D49,[1]IS4!BA:BA)</f>
        <v>#VALUE!</v>
      </c>
    </row>
    <row r="50" spans="1:52" x14ac:dyDescent="0.25">
      <c r="A50" s="23"/>
      <c r="B50" s="22"/>
      <c r="D50" s="7" t="s">
        <v>40</v>
      </c>
      <c r="E50" s="7"/>
      <c r="F50" s="7"/>
      <c r="G50" s="7"/>
      <c r="H50" s="8">
        <v>894828.09</v>
      </c>
      <c r="I50" s="8">
        <v>851466.71</v>
      </c>
      <c r="J50" s="8">
        <v>860005.44000000006</v>
      </c>
      <c r="K50" s="8">
        <v>758342.72007507319</v>
      </c>
      <c r="L50" s="8">
        <v>779436.63465469365</v>
      </c>
      <c r="M50" s="8" t="e">
        <f t="shared" ref="M50:AZ50" si="4">SUM(M45:M49)</f>
        <v>#VALUE!</v>
      </c>
      <c r="N50" s="8" t="e">
        <f t="shared" si="4"/>
        <v>#VALUE!</v>
      </c>
      <c r="O50" s="8" t="e">
        <f t="shared" si="4"/>
        <v>#VALUE!</v>
      </c>
      <c r="P50" s="8" t="e">
        <f t="shared" si="4"/>
        <v>#VALUE!</v>
      </c>
      <c r="Q50" s="8" t="e">
        <f t="shared" si="4"/>
        <v>#VALUE!</v>
      </c>
      <c r="R50" s="8" t="e">
        <f t="shared" si="4"/>
        <v>#VALUE!</v>
      </c>
      <c r="S50" s="8" t="e">
        <f t="shared" si="4"/>
        <v>#VALUE!</v>
      </c>
      <c r="T50" s="8" t="e">
        <f t="shared" si="4"/>
        <v>#VALUE!</v>
      </c>
      <c r="U50" s="8" t="e">
        <f t="shared" si="4"/>
        <v>#VALUE!</v>
      </c>
      <c r="V50" s="8" t="e">
        <f t="shared" si="4"/>
        <v>#VALUE!</v>
      </c>
      <c r="W50" s="8" t="e">
        <f t="shared" si="4"/>
        <v>#VALUE!</v>
      </c>
      <c r="X50" s="8" t="e">
        <f t="shared" si="4"/>
        <v>#VALUE!</v>
      </c>
      <c r="Y50" s="8" t="e">
        <f t="shared" si="4"/>
        <v>#VALUE!</v>
      </c>
      <c r="Z50" s="8" t="e">
        <f t="shared" si="4"/>
        <v>#VALUE!</v>
      </c>
      <c r="AA50" s="8" t="e">
        <f t="shared" si="4"/>
        <v>#VALUE!</v>
      </c>
      <c r="AB50" s="8" t="e">
        <f t="shared" si="4"/>
        <v>#VALUE!</v>
      </c>
      <c r="AC50" s="8" t="e">
        <f t="shared" si="4"/>
        <v>#VALUE!</v>
      </c>
      <c r="AD50" s="8" t="e">
        <f t="shared" si="4"/>
        <v>#VALUE!</v>
      </c>
      <c r="AE50" s="8" t="e">
        <f t="shared" si="4"/>
        <v>#VALUE!</v>
      </c>
      <c r="AF50" s="8" t="e">
        <f t="shared" si="4"/>
        <v>#VALUE!</v>
      </c>
      <c r="AG50" s="8" t="e">
        <f t="shared" si="4"/>
        <v>#VALUE!</v>
      </c>
      <c r="AH50" s="8" t="e">
        <f t="shared" si="4"/>
        <v>#VALUE!</v>
      </c>
      <c r="AI50" s="8" t="e">
        <f t="shared" si="4"/>
        <v>#VALUE!</v>
      </c>
      <c r="AJ50" s="8" t="e">
        <f t="shared" si="4"/>
        <v>#VALUE!</v>
      </c>
      <c r="AK50" s="8" t="e">
        <f t="shared" si="4"/>
        <v>#VALUE!</v>
      </c>
      <c r="AL50" s="8" t="e">
        <f t="shared" si="4"/>
        <v>#VALUE!</v>
      </c>
      <c r="AM50" s="8" t="e">
        <f t="shared" si="4"/>
        <v>#VALUE!</v>
      </c>
      <c r="AN50" s="8" t="e">
        <f t="shared" si="4"/>
        <v>#VALUE!</v>
      </c>
      <c r="AO50" s="8" t="e">
        <f t="shared" si="4"/>
        <v>#VALUE!</v>
      </c>
      <c r="AP50" s="8" t="e">
        <f t="shared" si="4"/>
        <v>#VALUE!</v>
      </c>
      <c r="AQ50" s="8" t="e">
        <f t="shared" si="4"/>
        <v>#VALUE!</v>
      </c>
      <c r="AR50" s="8" t="e">
        <f t="shared" si="4"/>
        <v>#VALUE!</v>
      </c>
      <c r="AS50" s="8" t="e">
        <f t="shared" si="4"/>
        <v>#VALUE!</v>
      </c>
      <c r="AT50" s="8" t="e">
        <f t="shared" si="4"/>
        <v>#VALUE!</v>
      </c>
      <c r="AU50" s="8" t="e">
        <f t="shared" si="4"/>
        <v>#VALUE!</v>
      </c>
      <c r="AV50" s="8" t="e">
        <f t="shared" si="4"/>
        <v>#VALUE!</v>
      </c>
      <c r="AW50" s="8" t="e">
        <f t="shared" si="4"/>
        <v>#VALUE!</v>
      </c>
      <c r="AX50" s="8" t="e">
        <f t="shared" si="4"/>
        <v>#VALUE!</v>
      </c>
      <c r="AY50" s="8" t="e">
        <f t="shared" si="4"/>
        <v>#VALUE!</v>
      </c>
      <c r="AZ50" s="8" t="e">
        <f t="shared" si="4"/>
        <v>#VALUE!</v>
      </c>
    </row>
    <row r="51" spans="1:52" x14ac:dyDescent="0.25">
      <c r="A51" s="23"/>
      <c r="B51" s="22"/>
      <c r="C51" s="5"/>
      <c r="D51" s="5"/>
      <c r="E51" s="5"/>
      <c r="F51" s="5"/>
      <c r="G51" s="5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</row>
    <row r="52" spans="1:52" x14ac:dyDescent="0.25">
      <c r="A52" s="23"/>
      <c r="B52" s="26"/>
      <c r="C52" s="5" t="s">
        <v>41</v>
      </c>
      <c r="D52" s="5"/>
      <c r="E52" s="5"/>
      <c r="F52" s="5"/>
      <c r="G52" s="5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</row>
    <row r="53" spans="1:52" x14ac:dyDescent="0.25">
      <c r="A53" s="20"/>
      <c r="B53" s="22"/>
      <c r="D53" s="5" t="s">
        <v>42</v>
      </c>
      <c r="E53" s="5"/>
      <c r="F53" s="5"/>
      <c r="G53" s="5"/>
      <c r="H53" s="6">
        <v>24681.67</v>
      </c>
      <c r="I53" s="6">
        <v>12992.2</v>
      </c>
      <c r="J53" s="6">
        <v>11258.77</v>
      </c>
      <c r="K53" s="6">
        <v>15657.599821777345</v>
      </c>
      <c r="L53" s="6">
        <v>12521.741012687682</v>
      </c>
      <c r="M53" s="6" t="e">
        <f>SUMIF([1]IS4!$BG:$BG,$D53,[1]IS4!N:N)</f>
        <v>#VALUE!</v>
      </c>
      <c r="N53" s="6" t="e">
        <f>SUMIF([1]IS4!$BG:$BG,$D53,[1]IS4!O:O)</f>
        <v>#VALUE!</v>
      </c>
      <c r="O53" s="6" t="e">
        <f>SUMIF([1]IS4!$BG:$BG,$D53,[1]IS4!P:P)</f>
        <v>#VALUE!</v>
      </c>
      <c r="P53" s="6" t="e">
        <f>SUMIF([1]IS4!$BG:$BG,$D53,[1]IS4!Q:Q)</f>
        <v>#VALUE!</v>
      </c>
      <c r="Q53" s="6" t="e">
        <f>SUMIF([1]IS4!$BG:$BG,$D53,[1]IS4!R:R)</f>
        <v>#VALUE!</v>
      </c>
      <c r="R53" s="6" t="e">
        <f>SUMIF([1]IS4!$BG:$BG,$D53,[1]IS4!S:S)</f>
        <v>#VALUE!</v>
      </c>
      <c r="S53" s="6" t="e">
        <f>SUMIF([1]IS4!$BG:$BG,$D53,[1]IS4!T:T)</f>
        <v>#VALUE!</v>
      </c>
      <c r="T53" s="6" t="e">
        <f>SUMIF([1]IS4!$BG:$BG,$D53,[1]IS4!U:U)</f>
        <v>#VALUE!</v>
      </c>
      <c r="U53" s="6" t="e">
        <f>SUMIF([1]IS4!$BG:$BG,$D53,[1]IS4!V:V)</f>
        <v>#VALUE!</v>
      </c>
      <c r="V53" s="6" t="e">
        <f>SUMIF([1]IS4!$BG:$BG,$D53,[1]IS4!W:W)</f>
        <v>#VALUE!</v>
      </c>
      <c r="W53" s="6" t="e">
        <f>SUMIF([1]IS4!$BG:$BG,$D53,[1]IS4!X:X)</f>
        <v>#VALUE!</v>
      </c>
      <c r="X53" s="6" t="e">
        <f>SUMIF([1]IS4!$BG:$BG,$D53,[1]IS4!Y:Y)</f>
        <v>#VALUE!</v>
      </c>
      <c r="Y53" s="6" t="e">
        <f>SUMIF([1]IS4!$BG:$BG,$D53,[1]IS4!Z:Z)</f>
        <v>#VALUE!</v>
      </c>
      <c r="Z53" s="6" t="e">
        <f>SUMIF([1]IS4!$BG:$BG,$D53,[1]IS4!AA:AA)</f>
        <v>#VALUE!</v>
      </c>
      <c r="AA53" s="6" t="e">
        <f>SUMIF([1]IS4!$BG:$BG,$D53,[1]IS4!AB:AB)</f>
        <v>#VALUE!</v>
      </c>
      <c r="AB53" s="6" t="e">
        <f>SUMIF([1]IS4!$BG:$BG,$D53,[1]IS4!AC:AC)</f>
        <v>#VALUE!</v>
      </c>
      <c r="AC53" s="6" t="e">
        <f>SUMIF([1]IS4!$BG:$BG,$D53,[1]IS4!AD:AD)</f>
        <v>#VALUE!</v>
      </c>
      <c r="AD53" s="6" t="e">
        <f>SUMIF([1]IS4!$BG:$BG,$D53,[1]IS4!AE:AE)</f>
        <v>#VALUE!</v>
      </c>
      <c r="AE53" s="6" t="e">
        <f>SUMIF([1]IS4!$BG:$BG,$D53,[1]IS4!AF:AF)</f>
        <v>#VALUE!</v>
      </c>
      <c r="AF53" s="6" t="e">
        <f>SUMIF([1]IS4!$BG:$BG,$D53,[1]IS4!AG:AG)</f>
        <v>#VALUE!</v>
      </c>
      <c r="AG53" s="6" t="e">
        <f>SUMIF([1]IS4!$BG:$BG,$D53,[1]IS4!AH:AH)</f>
        <v>#VALUE!</v>
      </c>
      <c r="AH53" s="6" t="e">
        <f>SUMIF([1]IS4!$BG:$BG,$D53,[1]IS4!AI:AI)</f>
        <v>#VALUE!</v>
      </c>
      <c r="AI53" s="6" t="e">
        <f>SUMIF([1]IS4!$BG:$BG,$D53,[1]IS4!AJ:AJ)</f>
        <v>#VALUE!</v>
      </c>
      <c r="AJ53" s="6" t="e">
        <f>SUMIF([1]IS4!$BG:$BG,$D53,[1]IS4!AK:AK)</f>
        <v>#VALUE!</v>
      </c>
      <c r="AK53" s="6" t="e">
        <f>SUMIF([1]IS4!$BG:$BG,$D53,[1]IS4!AL:AL)</f>
        <v>#VALUE!</v>
      </c>
      <c r="AL53" s="6" t="e">
        <f>SUMIF([1]IS4!$BG:$BG,$D53,[1]IS4!AM:AM)</f>
        <v>#VALUE!</v>
      </c>
      <c r="AM53" s="6" t="e">
        <f>SUMIF([1]IS4!$BG:$BG,$D53,[1]IS4!AN:AN)</f>
        <v>#VALUE!</v>
      </c>
      <c r="AN53" s="6" t="e">
        <f>SUMIF([1]IS4!$BG:$BG,$D53,[1]IS4!AO:AO)</f>
        <v>#VALUE!</v>
      </c>
      <c r="AO53" s="6" t="e">
        <f>SUMIF([1]IS4!$BG:$BG,$D53,[1]IS4!AP:AP)</f>
        <v>#VALUE!</v>
      </c>
      <c r="AP53" s="6" t="e">
        <f>SUMIF([1]IS4!$BG:$BG,$D53,[1]IS4!AQ:AQ)</f>
        <v>#VALUE!</v>
      </c>
      <c r="AQ53" s="6" t="e">
        <f>SUMIF([1]IS4!$BG:$BG,$D53,[1]IS4!AR:AR)</f>
        <v>#VALUE!</v>
      </c>
      <c r="AR53" s="6" t="e">
        <f>SUMIF([1]IS4!$BG:$BG,$D53,[1]IS4!AS:AS)</f>
        <v>#VALUE!</v>
      </c>
      <c r="AS53" s="6" t="e">
        <f>SUMIF([1]IS4!$BG:$BG,$D53,[1]IS4!AT:AT)</f>
        <v>#VALUE!</v>
      </c>
      <c r="AT53" s="6" t="e">
        <f>SUMIF([1]IS4!$BG:$BG,$D53,[1]IS4!AU:AU)</f>
        <v>#VALUE!</v>
      </c>
      <c r="AU53" s="6" t="e">
        <f>SUMIF([1]IS4!$BG:$BG,$D53,[1]IS4!AV:AV)</f>
        <v>#VALUE!</v>
      </c>
      <c r="AV53" s="6" t="e">
        <f>SUMIF([1]IS4!$BG:$BG,$D53,[1]IS4!AW:AW)</f>
        <v>#VALUE!</v>
      </c>
      <c r="AW53" s="6" t="e">
        <f>SUMIF([1]IS4!$BG:$BG,$D53,[1]IS4!AX:AX)</f>
        <v>#VALUE!</v>
      </c>
      <c r="AX53" s="6" t="e">
        <f>SUMIF([1]IS4!$BG:$BG,$D53,[1]IS4!AY:AY)</f>
        <v>#VALUE!</v>
      </c>
      <c r="AY53" s="6" t="e">
        <f>SUMIF([1]IS4!$BG:$BG,$D53,[1]IS4!AZ:AZ)</f>
        <v>#VALUE!</v>
      </c>
      <c r="AZ53" s="6" t="e">
        <f>SUMIF([1]IS4!$BG:$BG,$D53,[1]IS4!BA:BA)</f>
        <v>#VALUE!</v>
      </c>
    </row>
    <row r="54" spans="1:52" x14ac:dyDescent="0.25">
      <c r="A54" s="20"/>
      <c r="B54" s="22"/>
      <c r="D54" s="5" t="s">
        <v>43</v>
      </c>
      <c r="E54" s="5"/>
      <c r="F54" s="5"/>
      <c r="G54" s="5"/>
      <c r="H54" s="6">
        <v>39733.519999999997</v>
      </c>
      <c r="I54" s="6">
        <v>38772.21</v>
      </c>
      <c r="J54" s="6">
        <v>34043.480000000003</v>
      </c>
      <c r="K54" s="6">
        <v>37718.399218749997</v>
      </c>
      <c r="L54" s="6">
        <v>38000</v>
      </c>
      <c r="M54" s="6" t="e">
        <f>SUMIF([1]IS4!$BG:$BG,$D54,[1]IS4!N:N)</f>
        <v>#VALUE!</v>
      </c>
      <c r="N54" s="6" t="e">
        <f>SUMIF([1]IS4!$BG:$BG,$D54,[1]IS4!O:O)</f>
        <v>#VALUE!</v>
      </c>
      <c r="O54" s="6" t="e">
        <f>SUMIF([1]IS4!$BG:$BG,$D54,[1]IS4!P:P)</f>
        <v>#VALUE!</v>
      </c>
      <c r="P54" s="6" t="e">
        <f>SUMIF([1]IS4!$BG:$BG,$D54,[1]IS4!Q:Q)</f>
        <v>#VALUE!</v>
      </c>
      <c r="Q54" s="6" t="e">
        <f>SUMIF([1]IS4!$BG:$BG,$D54,[1]IS4!R:R)</f>
        <v>#VALUE!</v>
      </c>
      <c r="R54" s="6" t="e">
        <f>SUMIF([1]IS4!$BG:$BG,$D54,[1]IS4!S:S)</f>
        <v>#VALUE!</v>
      </c>
      <c r="S54" s="6" t="e">
        <f>SUMIF([1]IS4!$BG:$BG,$D54,[1]IS4!T:T)</f>
        <v>#VALUE!</v>
      </c>
      <c r="T54" s="6" t="e">
        <f>SUMIF([1]IS4!$BG:$BG,$D54,[1]IS4!U:U)</f>
        <v>#VALUE!</v>
      </c>
      <c r="U54" s="6" t="e">
        <f>SUMIF([1]IS4!$BG:$BG,$D54,[1]IS4!V:V)</f>
        <v>#VALUE!</v>
      </c>
      <c r="V54" s="6" t="e">
        <f>SUMIF([1]IS4!$BG:$BG,$D54,[1]IS4!W:W)</f>
        <v>#VALUE!</v>
      </c>
      <c r="W54" s="6" t="e">
        <f>SUMIF([1]IS4!$BG:$BG,$D54,[1]IS4!X:X)</f>
        <v>#VALUE!</v>
      </c>
      <c r="X54" s="6" t="e">
        <f>SUMIF([1]IS4!$BG:$BG,$D54,[1]IS4!Y:Y)</f>
        <v>#VALUE!</v>
      </c>
      <c r="Y54" s="6" t="e">
        <f>SUMIF([1]IS4!$BG:$BG,$D54,[1]IS4!Z:Z)</f>
        <v>#VALUE!</v>
      </c>
      <c r="Z54" s="6" t="e">
        <f>SUMIF([1]IS4!$BG:$BG,$D54,[1]IS4!AA:AA)</f>
        <v>#VALUE!</v>
      </c>
      <c r="AA54" s="6" t="e">
        <f>SUMIF([1]IS4!$BG:$BG,$D54,[1]IS4!AB:AB)</f>
        <v>#VALUE!</v>
      </c>
      <c r="AB54" s="6" t="e">
        <f>SUMIF([1]IS4!$BG:$BG,$D54,[1]IS4!AC:AC)</f>
        <v>#VALUE!</v>
      </c>
      <c r="AC54" s="6" t="e">
        <f>SUMIF([1]IS4!$BG:$BG,$D54,[1]IS4!AD:AD)</f>
        <v>#VALUE!</v>
      </c>
      <c r="AD54" s="6" t="e">
        <f>SUMIF([1]IS4!$BG:$BG,$D54,[1]IS4!AE:AE)</f>
        <v>#VALUE!</v>
      </c>
      <c r="AE54" s="6" t="e">
        <f>SUMIF([1]IS4!$BG:$BG,$D54,[1]IS4!AF:AF)</f>
        <v>#VALUE!</v>
      </c>
      <c r="AF54" s="6" t="e">
        <f>SUMIF([1]IS4!$BG:$BG,$D54,[1]IS4!AG:AG)</f>
        <v>#VALUE!</v>
      </c>
      <c r="AG54" s="6" t="e">
        <f>SUMIF([1]IS4!$BG:$BG,$D54,[1]IS4!AH:AH)</f>
        <v>#VALUE!</v>
      </c>
      <c r="AH54" s="6" t="e">
        <f>SUMIF([1]IS4!$BG:$BG,$D54,[1]IS4!AI:AI)</f>
        <v>#VALUE!</v>
      </c>
      <c r="AI54" s="6" t="e">
        <f>SUMIF([1]IS4!$BG:$BG,$D54,[1]IS4!AJ:AJ)</f>
        <v>#VALUE!</v>
      </c>
      <c r="AJ54" s="6" t="e">
        <f>SUMIF([1]IS4!$BG:$BG,$D54,[1]IS4!AK:AK)</f>
        <v>#VALUE!</v>
      </c>
      <c r="AK54" s="6" t="e">
        <f>SUMIF([1]IS4!$BG:$BG,$D54,[1]IS4!AL:AL)</f>
        <v>#VALUE!</v>
      </c>
      <c r="AL54" s="6" t="e">
        <f>SUMIF([1]IS4!$BG:$BG,$D54,[1]IS4!AM:AM)</f>
        <v>#VALUE!</v>
      </c>
      <c r="AM54" s="6" t="e">
        <f>SUMIF([1]IS4!$BG:$BG,$D54,[1]IS4!AN:AN)</f>
        <v>#VALUE!</v>
      </c>
      <c r="AN54" s="6" t="e">
        <f>SUMIF([1]IS4!$BG:$BG,$D54,[1]IS4!AO:AO)</f>
        <v>#VALUE!</v>
      </c>
      <c r="AO54" s="6" t="e">
        <f>SUMIF([1]IS4!$BG:$BG,$D54,[1]IS4!AP:AP)</f>
        <v>#VALUE!</v>
      </c>
      <c r="AP54" s="6" t="e">
        <f>SUMIF([1]IS4!$BG:$BG,$D54,[1]IS4!AQ:AQ)</f>
        <v>#VALUE!</v>
      </c>
      <c r="AQ54" s="6" t="e">
        <f>SUMIF([1]IS4!$BG:$BG,$D54,[1]IS4!AR:AR)</f>
        <v>#VALUE!</v>
      </c>
      <c r="AR54" s="6" t="e">
        <f>SUMIF([1]IS4!$BG:$BG,$D54,[1]IS4!AS:AS)</f>
        <v>#VALUE!</v>
      </c>
      <c r="AS54" s="6" t="e">
        <f>SUMIF([1]IS4!$BG:$BG,$D54,[1]IS4!AT:AT)</f>
        <v>#VALUE!</v>
      </c>
      <c r="AT54" s="6" t="e">
        <f>SUMIF([1]IS4!$BG:$BG,$D54,[1]IS4!AU:AU)</f>
        <v>#VALUE!</v>
      </c>
      <c r="AU54" s="6" t="e">
        <f>SUMIF([1]IS4!$BG:$BG,$D54,[1]IS4!AV:AV)</f>
        <v>#VALUE!</v>
      </c>
      <c r="AV54" s="6" t="e">
        <f>SUMIF([1]IS4!$BG:$BG,$D54,[1]IS4!AW:AW)</f>
        <v>#VALUE!</v>
      </c>
      <c r="AW54" s="6" t="e">
        <f>SUMIF([1]IS4!$BG:$BG,$D54,[1]IS4!AX:AX)</f>
        <v>#VALUE!</v>
      </c>
      <c r="AX54" s="6" t="e">
        <f>SUMIF([1]IS4!$BG:$BG,$D54,[1]IS4!AY:AY)</f>
        <v>#VALUE!</v>
      </c>
      <c r="AY54" s="6" t="e">
        <f>SUMIF([1]IS4!$BG:$BG,$D54,[1]IS4!AZ:AZ)</f>
        <v>#VALUE!</v>
      </c>
      <c r="AZ54" s="6" t="e">
        <f>SUMIF([1]IS4!$BG:$BG,$D54,[1]IS4!BA:BA)</f>
        <v>#VALUE!</v>
      </c>
    </row>
    <row r="55" spans="1:52" x14ac:dyDescent="0.25">
      <c r="A55" s="20"/>
      <c r="B55" s="22"/>
      <c r="D55" s="5" t="s">
        <v>44</v>
      </c>
      <c r="E55" s="5"/>
      <c r="F55" s="5"/>
      <c r="G55" s="5"/>
      <c r="H55" s="6">
        <v>18284.03</v>
      </c>
      <c r="I55" s="6">
        <v>20394.14</v>
      </c>
      <c r="J55" s="6">
        <v>26548.3</v>
      </c>
      <c r="K55" s="6">
        <v>26485.438627929685</v>
      </c>
      <c r="L55" s="6">
        <v>27000</v>
      </c>
      <c r="M55" s="6" t="e">
        <f>SUMIF([1]IS4!$BG:$BG,$D55,[1]IS4!N:N)</f>
        <v>#VALUE!</v>
      </c>
      <c r="N55" s="6" t="e">
        <f>SUMIF([1]IS4!$BG:$BG,$D55,[1]IS4!O:O)</f>
        <v>#VALUE!</v>
      </c>
      <c r="O55" s="6" t="e">
        <f>SUMIF([1]IS4!$BG:$BG,$D55,[1]IS4!P:P)</f>
        <v>#VALUE!</v>
      </c>
      <c r="P55" s="6" t="e">
        <f>SUMIF([1]IS4!$BG:$BG,$D55,[1]IS4!Q:Q)</f>
        <v>#VALUE!</v>
      </c>
      <c r="Q55" s="6" t="e">
        <f>SUMIF([1]IS4!$BG:$BG,$D55,[1]IS4!R:R)</f>
        <v>#VALUE!</v>
      </c>
      <c r="R55" s="6" t="e">
        <f>SUMIF([1]IS4!$BG:$BG,$D55,[1]IS4!S:S)</f>
        <v>#VALUE!</v>
      </c>
      <c r="S55" s="6" t="e">
        <f>SUMIF([1]IS4!$BG:$BG,$D55,[1]IS4!T:T)</f>
        <v>#VALUE!</v>
      </c>
      <c r="T55" s="6" t="e">
        <f>SUMIF([1]IS4!$BG:$BG,$D55,[1]IS4!U:U)</f>
        <v>#VALUE!</v>
      </c>
      <c r="U55" s="6" t="e">
        <f>SUMIF([1]IS4!$BG:$BG,$D55,[1]IS4!V:V)</f>
        <v>#VALUE!</v>
      </c>
      <c r="V55" s="6" t="e">
        <f>SUMIF([1]IS4!$BG:$BG,$D55,[1]IS4!W:W)</f>
        <v>#VALUE!</v>
      </c>
      <c r="W55" s="6" t="e">
        <f>SUMIF([1]IS4!$BG:$BG,$D55,[1]IS4!X:X)</f>
        <v>#VALUE!</v>
      </c>
      <c r="X55" s="6" t="e">
        <f>SUMIF([1]IS4!$BG:$BG,$D55,[1]IS4!Y:Y)</f>
        <v>#VALUE!</v>
      </c>
      <c r="Y55" s="6" t="e">
        <f>SUMIF([1]IS4!$BG:$BG,$D55,[1]IS4!Z:Z)</f>
        <v>#VALUE!</v>
      </c>
      <c r="Z55" s="6" t="e">
        <f>SUMIF([1]IS4!$BG:$BG,$D55,[1]IS4!AA:AA)</f>
        <v>#VALUE!</v>
      </c>
      <c r="AA55" s="6" t="e">
        <f>SUMIF([1]IS4!$BG:$BG,$D55,[1]IS4!AB:AB)</f>
        <v>#VALUE!</v>
      </c>
      <c r="AB55" s="6" t="e">
        <f>SUMIF([1]IS4!$BG:$BG,$D55,[1]IS4!AC:AC)</f>
        <v>#VALUE!</v>
      </c>
      <c r="AC55" s="6" t="e">
        <f>SUMIF([1]IS4!$BG:$BG,$D55,[1]IS4!AD:AD)</f>
        <v>#VALUE!</v>
      </c>
      <c r="AD55" s="6" t="e">
        <f>SUMIF([1]IS4!$BG:$BG,$D55,[1]IS4!AE:AE)</f>
        <v>#VALUE!</v>
      </c>
      <c r="AE55" s="6" t="e">
        <f>SUMIF([1]IS4!$BG:$BG,$D55,[1]IS4!AF:AF)</f>
        <v>#VALUE!</v>
      </c>
      <c r="AF55" s="6" t="e">
        <f>SUMIF([1]IS4!$BG:$BG,$D55,[1]IS4!AG:AG)</f>
        <v>#VALUE!</v>
      </c>
      <c r="AG55" s="6" t="e">
        <f>SUMIF([1]IS4!$BG:$BG,$D55,[1]IS4!AH:AH)</f>
        <v>#VALUE!</v>
      </c>
      <c r="AH55" s="6" t="e">
        <f>SUMIF([1]IS4!$BG:$BG,$D55,[1]IS4!AI:AI)</f>
        <v>#VALUE!</v>
      </c>
      <c r="AI55" s="6" t="e">
        <f>SUMIF([1]IS4!$BG:$BG,$D55,[1]IS4!AJ:AJ)</f>
        <v>#VALUE!</v>
      </c>
      <c r="AJ55" s="6" t="e">
        <f>SUMIF([1]IS4!$BG:$BG,$D55,[1]IS4!AK:AK)</f>
        <v>#VALUE!</v>
      </c>
      <c r="AK55" s="6" t="e">
        <f>SUMIF([1]IS4!$BG:$BG,$D55,[1]IS4!AL:AL)</f>
        <v>#VALUE!</v>
      </c>
      <c r="AL55" s="6" t="e">
        <f>SUMIF([1]IS4!$BG:$BG,$D55,[1]IS4!AM:AM)</f>
        <v>#VALUE!</v>
      </c>
      <c r="AM55" s="6" t="e">
        <f>SUMIF([1]IS4!$BG:$BG,$D55,[1]IS4!AN:AN)</f>
        <v>#VALUE!</v>
      </c>
      <c r="AN55" s="6" t="e">
        <f>SUMIF([1]IS4!$BG:$BG,$D55,[1]IS4!AO:AO)</f>
        <v>#VALUE!</v>
      </c>
      <c r="AO55" s="6" t="e">
        <f>SUMIF([1]IS4!$BG:$BG,$D55,[1]IS4!AP:AP)</f>
        <v>#VALUE!</v>
      </c>
      <c r="AP55" s="6" t="e">
        <f>SUMIF([1]IS4!$BG:$BG,$D55,[1]IS4!AQ:AQ)</f>
        <v>#VALUE!</v>
      </c>
      <c r="AQ55" s="6" t="e">
        <f>SUMIF([1]IS4!$BG:$BG,$D55,[1]IS4!AR:AR)</f>
        <v>#VALUE!</v>
      </c>
      <c r="AR55" s="6" t="e">
        <f>SUMIF([1]IS4!$BG:$BG,$D55,[1]IS4!AS:AS)</f>
        <v>#VALUE!</v>
      </c>
      <c r="AS55" s="6" t="e">
        <f>SUMIF([1]IS4!$BG:$BG,$D55,[1]IS4!AT:AT)</f>
        <v>#VALUE!</v>
      </c>
      <c r="AT55" s="6" t="e">
        <f>SUMIF([1]IS4!$BG:$BG,$D55,[1]IS4!AU:AU)</f>
        <v>#VALUE!</v>
      </c>
      <c r="AU55" s="6" t="e">
        <f>SUMIF([1]IS4!$BG:$BG,$D55,[1]IS4!AV:AV)</f>
        <v>#VALUE!</v>
      </c>
      <c r="AV55" s="6" t="e">
        <f>SUMIF([1]IS4!$BG:$BG,$D55,[1]IS4!AW:AW)</f>
        <v>#VALUE!</v>
      </c>
      <c r="AW55" s="6" t="e">
        <f>SUMIF([1]IS4!$BG:$BG,$D55,[1]IS4!AX:AX)</f>
        <v>#VALUE!</v>
      </c>
      <c r="AX55" s="6" t="e">
        <f>SUMIF([1]IS4!$BG:$BG,$D55,[1]IS4!AY:AY)</f>
        <v>#VALUE!</v>
      </c>
      <c r="AY55" s="6" t="e">
        <f>SUMIF([1]IS4!$BG:$BG,$D55,[1]IS4!AZ:AZ)</f>
        <v>#VALUE!</v>
      </c>
      <c r="AZ55" s="6" t="e">
        <f>SUMIF([1]IS4!$BG:$BG,$D55,[1]IS4!BA:BA)</f>
        <v>#VALUE!</v>
      </c>
    </row>
    <row r="56" spans="1:52" x14ac:dyDescent="0.25">
      <c r="A56" s="20"/>
      <c r="B56" s="22"/>
      <c r="D56" s="5" t="s">
        <v>45</v>
      </c>
      <c r="E56" s="5"/>
      <c r="F56" s="5"/>
      <c r="G56" s="5"/>
      <c r="H56" s="6">
        <v>145725.38</v>
      </c>
      <c r="I56" s="6">
        <v>145905.41</v>
      </c>
      <c r="J56" s="6">
        <v>190959.56</v>
      </c>
      <c r="K56" s="6">
        <v>163304.76246093749</v>
      </c>
      <c r="L56" s="6">
        <v>155066.54617736815</v>
      </c>
      <c r="M56" s="6" t="e">
        <f>SUMIF([1]IS4!$BG:$BG,$D56,[1]IS4!N:N)</f>
        <v>#VALUE!</v>
      </c>
      <c r="N56" s="6" t="e">
        <f>SUMIF([1]IS4!$BG:$BG,$D56,[1]IS4!O:O)</f>
        <v>#VALUE!</v>
      </c>
      <c r="O56" s="6" t="e">
        <f>SUMIF([1]IS4!$BG:$BG,$D56,[1]IS4!P:P)</f>
        <v>#VALUE!</v>
      </c>
      <c r="P56" s="6" t="e">
        <f>SUMIF([1]IS4!$BG:$BG,$D56,[1]IS4!Q:Q)</f>
        <v>#VALUE!</v>
      </c>
      <c r="Q56" s="6" t="e">
        <f>SUMIF([1]IS4!$BG:$BG,$D56,[1]IS4!R:R)</f>
        <v>#VALUE!</v>
      </c>
      <c r="R56" s="6" t="e">
        <f>SUMIF([1]IS4!$BG:$BG,$D56,[1]IS4!S:S)</f>
        <v>#VALUE!</v>
      </c>
      <c r="S56" s="6" t="e">
        <f>SUMIF([1]IS4!$BG:$BG,$D56,[1]IS4!T:T)</f>
        <v>#VALUE!</v>
      </c>
      <c r="T56" s="6" t="e">
        <f>SUMIF([1]IS4!$BG:$BG,$D56,[1]IS4!U:U)</f>
        <v>#VALUE!</v>
      </c>
      <c r="U56" s="6" t="e">
        <f>SUMIF([1]IS4!$BG:$BG,$D56,[1]IS4!V:V)</f>
        <v>#VALUE!</v>
      </c>
      <c r="V56" s="6" t="e">
        <f>SUMIF([1]IS4!$BG:$BG,$D56,[1]IS4!W:W)</f>
        <v>#VALUE!</v>
      </c>
      <c r="W56" s="6" t="e">
        <f>SUMIF([1]IS4!$BG:$BG,$D56,[1]IS4!X:X)</f>
        <v>#VALUE!</v>
      </c>
      <c r="X56" s="6" t="e">
        <f>SUMIF([1]IS4!$BG:$BG,$D56,[1]IS4!Y:Y)</f>
        <v>#VALUE!</v>
      </c>
      <c r="Y56" s="6" t="e">
        <f>SUMIF([1]IS4!$BG:$BG,$D56,[1]IS4!Z:Z)</f>
        <v>#VALUE!</v>
      </c>
      <c r="Z56" s="6" t="e">
        <f>SUMIF([1]IS4!$BG:$BG,$D56,[1]IS4!AA:AA)</f>
        <v>#VALUE!</v>
      </c>
      <c r="AA56" s="6" t="e">
        <f>SUMIF([1]IS4!$BG:$BG,$D56,[1]IS4!AB:AB)</f>
        <v>#VALUE!</v>
      </c>
      <c r="AB56" s="6" t="e">
        <f>SUMIF([1]IS4!$BG:$BG,$D56,[1]IS4!AC:AC)</f>
        <v>#VALUE!</v>
      </c>
      <c r="AC56" s="6" t="e">
        <f>SUMIF([1]IS4!$BG:$BG,$D56,[1]IS4!AD:AD)</f>
        <v>#VALUE!</v>
      </c>
      <c r="AD56" s="6" t="e">
        <f>SUMIF([1]IS4!$BG:$BG,$D56,[1]IS4!AE:AE)</f>
        <v>#VALUE!</v>
      </c>
      <c r="AE56" s="6" t="e">
        <f>SUMIF([1]IS4!$BG:$BG,$D56,[1]IS4!AF:AF)</f>
        <v>#VALUE!</v>
      </c>
      <c r="AF56" s="6" t="e">
        <f>SUMIF([1]IS4!$BG:$BG,$D56,[1]IS4!AG:AG)</f>
        <v>#VALUE!</v>
      </c>
      <c r="AG56" s="6" t="e">
        <f>SUMIF([1]IS4!$BG:$BG,$D56,[1]IS4!AH:AH)</f>
        <v>#VALUE!</v>
      </c>
      <c r="AH56" s="6" t="e">
        <f>SUMIF([1]IS4!$BG:$BG,$D56,[1]IS4!AI:AI)</f>
        <v>#VALUE!</v>
      </c>
      <c r="AI56" s="6" t="e">
        <f>SUMIF([1]IS4!$BG:$BG,$D56,[1]IS4!AJ:AJ)</f>
        <v>#VALUE!</v>
      </c>
      <c r="AJ56" s="6" t="e">
        <f>SUMIF([1]IS4!$BG:$BG,$D56,[1]IS4!AK:AK)</f>
        <v>#VALUE!</v>
      </c>
      <c r="AK56" s="6" t="e">
        <f>SUMIF([1]IS4!$BG:$BG,$D56,[1]IS4!AL:AL)</f>
        <v>#VALUE!</v>
      </c>
      <c r="AL56" s="6" t="e">
        <f>SUMIF([1]IS4!$BG:$BG,$D56,[1]IS4!AM:AM)</f>
        <v>#VALUE!</v>
      </c>
      <c r="AM56" s="6" t="e">
        <f>SUMIF([1]IS4!$BG:$BG,$D56,[1]IS4!AN:AN)</f>
        <v>#VALUE!</v>
      </c>
      <c r="AN56" s="6" t="e">
        <f>SUMIF([1]IS4!$BG:$BG,$D56,[1]IS4!AO:AO)</f>
        <v>#VALUE!</v>
      </c>
      <c r="AO56" s="6" t="e">
        <f>SUMIF([1]IS4!$BG:$BG,$D56,[1]IS4!AP:AP)</f>
        <v>#VALUE!</v>
      </c>
      <c r="AP56" s="6" t="e">
        <f>SUMIF([1]IS4!$BG:$BG,$D56,[1]IS4!AQ:AQ)</f>
        <v>#VALUE!</v>
      </c>
      <c r="AQ56" s="6" t="e">
        <f>SUMIF([1]IS4!$BG:$BG,$D56,[1]IS4!AR:AR)</f>
        <v>#VALUE!</v>
      </c>
      <c r="AR56" s="6" t="e">
        <f>SUMIF([1]IS4!$BG:$BG,$D56,[1]IS4!AS:AS)</f>
        <v>#VALUE!</v>
      </c>
      <c r="AS56" s="6" t="e">
        <f>SUMIF([1]IS4!$BG:$BG,$D56,[1]IS4!AT:AT)</f>
        <v>#VALUE!</v>
      </c>
      <c r="AT56" s="6" t="e">
        <f>SUMIF([1]IS4!$BG:$BG,$D56,[1]IS4!AU:AU)</f>
        <v>#VALUE!</v>
      </c>
      <c r="AU56" s="6" t="e">
        <f>SUMIF([1]IS4!$BG:$BG,$D56,[1]IS4!AV:AV)</f>
        <v>#VALUE!</v>
      </c>
      <c r="AV56" s="6" t="e">
        <f>SUMIF([1]IS4!$BG:$BG,$D56,[1]IS4!AW:AW)</f>
        <v>#VALUE!</v>
      </c>
      <c r="AW56" s="6" t="e">
        <f>SUMIF([1]IS4!$BG:$BG,$D56,[1]IS4!AX:AX)</f>
        <v>#VALUE!</v>
      </c>
      <c r="AX56" s="6" t="e">
        <f>SUMIF([1]IS4!$BG:$BG,$D56,[1]IS4!AY:AY)</f>
        <v>#VALUE!</v>
      </c>
      <c r="AY56" s="6" t="e">
        <f>SUMIF([1]IS4!$BG:$BG,$D56,[1]IS4!AZ:AZ)</f>
        <v>#VALUE!</v>
      </c>
      <c r="AZ56" s="6" t="e">
        <f>SUMIF([1]IS4!$BG:$BG,$D56,[1]IS4!BA:BA)</f>
        <v>#VALUE!</v>
      </c>
    </row>
    <row r="57" spans="1:52" x14ac:dyDescent="0.25">
      <c r="A57" s="20"/>
      <c r="B57" s="22"/>
      <c r="D57" s="5" t="s">
        <v>46</v>
      </c>
      <c r="E57" s="5"/>
      <c r="F57" s="5"/>
      <c r="G57" s="5"/>
      <c r="H57" s="6">
        <v>5296.22</v>
      </c>
      <c r="I57" s="6">
        <v>7244.51</v>
      </c>
      <c r="J57" s="6">
        <v>9686.75</v>
      </c>
      <c r="K57" s="6">
        <v>9202.2001953125</v>
      </c>
      <c r="L57" s="6">
        <v>9478.2662011718749</v>
      </c>
      <c r="M57" s="6" t="e">
        <f>SUMIF([1]IS4!$BG:$BG,$D57,[1]IS4!N:N)</f>
        <v>#VALUE!</v>
      </c>
      <c r="N57" s="6" t="e">
        <f>SUMIF([1]IS4!$BG:$BG,$D57,[1]IS4!O:O)</f>
        <v>#VALUE!</v>
      </c>
      <c r="O57" s="6" t="e">
        <f>SUMIF([1]IS4!$BG:$BG,$D57,[1]IS4!P:P)</f>
        <v>#VALUE!</v>
      </c>
      <c r="P57" s="6" t="e">
        <f>SUMIF([1]IS4!$BG:$BG,$D57,[1]IS4!Q:Q)</f>
        <v>#VALUE!</v>
      </c>
      <c r="Q57" s="6" t="e">
        <f>SUMIF([1]IS4!$BG:$BG,$D57,[1]IS4!R:R)</f>
        <v>#VALUE!</v>
      </c>
      <c r="R57" s="6" t="e">
        <f>SUMIF([1]IS4!$BG:$BG,$D57,[1]IS4!S:S)</f>
        <v>#VALUE!</v>
      </c>
      <c r="S57" s="6" t="e">
        <f>SUMIF([1]IS4!$BG:$BG,$D57,[1]IS4!T:T)</f>
        <v>#VALUE!</v>
      </c>
      <c r="T57" s="6" t="e">
        <f>SUMIF([1]IS4!$BG:$BG,$D57,[1]IS4!U:U)</f>
        <v>#VALUE!</v>
      </c>
      <c r="U57" s="6" t="e">
        <f>SUMIF([1]IS4!$BG:$BG,$D57,[1]IS4!V:V)</f>
        <v>#VALUE!</v>
      </c>
      <c r="V57" s="6" t="e">
        <f>SUMIF([1]IS4!$BG:$BG,$D57,[1]IS4!W:W)</f>
        <v>#VALUE!</v>
      </c>
      <c r="W57" s="6" t="e">
        <f>SUMIF([1]IS4!$BG:$BG,$D57,[1]IS4!X:X)</f>
        <v>#VALUE!</v>
      </c>
      <c r="X57" s="6" t="e">
        <f>SUMIF([1]IS4!$BG:$BG,$D57,[1]IS4!Y:Y)</f>
        <v>#VALUE!</v>
      </c>
      <c r="Y57" s="6" t="e">
        <f>SUMIF([1]IS4!$BG:$BG,$D57,[1]IS4!Z:Z)</f>
        <v>#VALUE!</v>
      </c>
      <c r="Z57" s="6" t="e">
        <f>SUMIF([1]IS4!$BG:$BG,$D57,[1]IS4!AA:AA)</f>
        <v>#VALUE!</v>
      </c>
      <c r="AA57" s="6" t="e">
        <f>SUMIF([1]IS4!$BG:$BG,$D57,[1]IS4!AB:AB)</f>
        <v>#VALUE!</v>
      </c>
      <c r="AB57" s="6" t="e">
        <f>SUMIF([1]IS4!$BG:$BG,$D57,[1]IS4!AC:AC)</f>
        <v>#VALUE!</v>
      </c>
      <c r="AC57" s="6" t="e">
        <f>SUMIF([1]IS4!$BG:$BG,$D57,[1]IS4!AD:AD)</f>
        <v>#VALUE!</v>
      </c>
      <c r="AD57" s="6" t="e">
        <f>SUMIF([1]IS4!$BG:$BG,$D57,[1]IS4!AE:AE)</f>
        <v>#VALUE!</v>
      </c>
      <c r="AE57" s="6" t="e">
        <f>SUMIF([1]IS4!$BG:$BG,$D57,[1]IS4!AF:AF)</f>
        <v>#VALUE!</v>
      </c>
      <c r="AF57" s="6" t="e">
        <f>SUMIF([1]IS4!$BG:$BG,$D57,[1]IS4!AG:AG)</f>
        <v>#VALUE!</v>
      </c>
      <c r="AG57" s="6" t="e">
        <f>SUMIF([1]IS4!$BG:$BG,$D57,[1]IS4!AH:AH)</f>
        <v>#VALUE!</v>
      </c>
      <c r="AH57" s="6" t="e">
        <f>SUMIF([1]IS4!$BG:$BG,$D57,[1]IS4!AI:AI)</f>
        <v>#VALUE!</v>
      </c>
      <c r="AI57" s="6" t="e">
        <f>SUMIF([1]IS4!$BG:$BG,$D57,[1]IS4!AJ:AJ)</f>
        <v>#VALUE!</v>
      </c>
      <c r="AJ57" s="6" t="e">
        <f>SUMIF([1]IS4!$BG:$BG,$D57,[1]IS4!AK:AK)</f>
        <v>#VALUE!</v>
      </c>
      <c r="AK57" s="6" t="e">
        <f>SUMIF([1]IS4!$BG:$BG,$D57,[1]IS4!AL:AL)</f>
        <v>#VALUE!</v>
      </c>
      <c r="AL57" s="6" t="e">
        <f>SUMIF([1]IS4!$BG:$BG,$D57,[1]IS4!AM:AM)</f>
        <v>#VALUE!</v>
      </c>
      <c r="AM57" s="6" t="e">
        <f>SUMIF([1]IS4!$BG:$BG,$D57,[1]IS4!AN:AN)</f>
        <v>#VALUE!</v>
      </c>
      <c r="AN57" s="6" t="e">
        <f>SUMIF([1]IS4!$BG:$BG,$D57,[1]IS4!AO:AO)</f>
        <v>#VALUE!</v>
      </c>
      <c r="AO57" s="6" t="e">
        <f>SUMIF([1]IS4!$BG:$BG,$D57,[1]IS4!AP:AP)</f>
        <v>#VALUE!</v>
      </c>
      <c r="AP57" s="6" t="e">
        <f>SUMIF([1]IS4!$BG:$BG,$D57,[1]IS4!AQ:AQ)</f>
        <v>#VALUE!</v>
      </c>
      <c r="AQ57" s="6" t="e">
        <f>SUMIF([1]IS4!$BG:$BG,$D57,[1]IS4!AR:AR)</f>
        <v>#VALUE!</v>
      </c>
      <c r="AR57" s="6" t="e">
        <f>SUMIF([1]IS4!$BG:$BG,$D57,[1]IS4!AS:AS)</f>
        <v>#VALUE!</v>
      </c>
      <c r="AS57" s="6" t="e">
        <f>SUMIF([1]IS4!$BG:$BG,$D57,[1]IS4!AT:AT)</f>
        <v>#VALUE!</v>
      </c>
      <c r="AT57" s="6" t="e">
        <f>SUMIF([1]IS4!$BG:$BG,$D57,[1]IS4!AU:AU)</f>
        <v>#VALUE!</v>
      </c>
      <c r="AU57" s="6" t="e">
        <f>SUMIF([1]IS4!$BG:$BG,$D57,[1]IS4!AV:AV)</f>
        <v>#VALUE!</v>
      </c>
      <c r="AV57" s="6" t="e">
        <f>SUMIF([1]IS4!$BG:$BG,$D57,[1]IS4!AW:AW)</f>
        <v>#VALUE!</v>
      </c>
      <c r="AW57" s="6" t="e">
        <f>SUMIF([1]IS4!$BG:$BG,$D57,[1]IS4!AX:AX)</f>
        <v>#VALUE!</v>
      </c>
      <c r="AX57" s="6" t="e">
        <f>SUMIF([1]IS4!$BG:$BG,$D57,[1]IS4!AY:AY)</f>
        <v>#VALUE!</v>
      </c>
      <c r="AY57" s="6" t="e">
        <f>SUMIF([1]IS4!$BG:$BG,$D57,[1]IS4!AZ:AZ)</f>
        <v>#VALUE!</v>
      </c>
      <c r="AZ57" s="6" t="e">
        <f>SUMIF([1]IS4!$BG:$BG,$D57,[1]IS4!BA:BA)</f>
        <v>#VALUE!</v>
      </c>
    </row>
    <row r="58" spans="1:52" x14ac:dyDescent="0.25">
      <c r="A58" s="20"/>
      <c r="B58" s="22"/>
      <c r="D58" s="5" t="s">
        <v>47</v>
      </c>
      <c r="E58" s="5"/>
      <c r="F58" s="5"/>
      <c r="G58" s="5"/>
      <c r="H58" s="6">
        <v>6785.34</v>
      </c>
      <c r="I58" s="6">
        <v>3860.71</v>
      </c>
      <c r="J58" s="6">
        <v>3877.18</v>
      </c>
      <c r="K58" s="6">
        <v>4254.3598730468748</v>
      </c>
      <c r="L58" s="6">
        <v>4254.3598730468748</v>
      </c>
      <c r="M58" s="6" t="e">
        <f>SUMIF([1]IS4!$BG:$BG,$D58,[1]IS4!N:N)</f>
        <v>#VALUE!</v>
      </c>
      <c r="N58" s="6" t="e">
        <f>SUMIF([1]IS4!$BG:$BG,$D58,[1]IS4!O:O)</f>
        <v>#VALUE!</v>
      </c>
      <c r="O58" s="6" t="e">
        <f>SUMIF([1]IS4!$BG:$BG,$D58,[1]IS4!P:P)</f>
        <v>#VALUE!</v>
      </c>
      <c r="P58" s="6" t="e">
        <f>SUMIF([1]IS4!$BG:$BG,$D58,[1]IS4!Q:Q)</f>
        <v>#VALUE!</v>
      </c>
      <c r="Q58" s="6" t="e">
        <f>SUMIF([1]IS4!$BG:$BG,$D58,[1]IS4!R:R)</f>
        <v>#VALUE!</v>
      </c>
      <c r="R58" s="6" t="e">
        <f>SUMIF([1]IS4!$BG:$BG,$D58,[1]IS4!S:S)</f>
        <v>#VALUE!</v>
      </c>
      <c r="S58" s="6" t="e">
        <f>SUMIF([1]IS4!$BG:$BG,$D58,[1]IS4!T:T)</f>
        <v>#VALUE!</v>
      </c>
      <c r="T58" s="6" t="e">
        <f>SUMIF([1]IS4!$BG:$BG,$D58,[1]IS4!U:U)</f>
        <v>#VALUE!</v>
      </c>
      <c r="U58" s="6" t="e">
        <f>SUMIF([1]IS4!$BG:$BG,$D58,[1]IS4!V:V)</f>
        <v>#VALUE!</v>
      </c>
      <c r="V58" s="6" t="e">
        <f>SUMIF([1]IS4!$BG:$BG,$D58,[1]IS4!W:W)</f>
        <v>#VALUE!</v>
      </c>
      <c r="W58" s="6" t="e">
        <f>SUMIF([1]IS4!$BG:$BG,$D58,[1]IS4!X:X)</f>
        <v>#VALUE!</v>
      </c>
      <c r="X58" s="6" t="e">
        <f>SUMIF([1]IS4!$BG:$BG,$D58,[1]IS4!Y:Y)</f>
        <v>#VALUE!</v>
      </c>
      <c r="Y58" s="6" t="e">
        <f>SUMIF([1]IS4!$BG:$BG,$D58,[1]IS4!Z:Z)</f>
        <v>#VALUE!</v>
      </c>
      <c r="Z58" s="6" t="e">
        <f>SUMIF([1]IS4!$BG:$BG,$D58,[1]IS4!AA:AA)</f>
        <v>#VALUE!</v>
      </c>
      <c r="AA58" s="6" t="e">
        <f>SUMIF([1]IS4!$BG:$BG,$D58,[1]IS4!AB:AB)</f>
        <v>#VALUE!</v>
      </c>
      <c r="AB58" s="6" t="e">
        <f>SUMIF([1]IS4!$BG:$BG,$D58,[1]IS4!AC:AC)</f>
        <v>#VALUE!</v>
      </c>
      <c r="AC58" s="6" t="e">
        <f>SUMIF([1]IS4!$BG:$BG,$D58,[1]IS4!AD:AD)</f>
        <v>#VALUE!</v>
      </c>
      <c r="AD58" s="6" t="e">
        <f>SUMIF([1]IS4!$BG:$BG,$D58,[1]IS4!AE:AE)</f>
        <v>#VALUE!</v>
      </c>
      <c r="AE58" s="6" t="e">
        <f>SUMIF([1]IS4!$BG:$BG,$D58,[1]IS4!AF:AF)</f>
        <v>#VALUE!</v>
      </c>
      <c r="AF58" s="6" t="e">
        <f>SUMIF([1]IS4!$BG:$BG,$D58,[1]IS4!AG:AG)</f>
        <v>#VALUE!</v>
      </c>
      <c r="AG58" s="6" t="e">
        <f>SUMIF([1]IS4!$BG:$BG,$D58,[1]IS4!AH:AH)</f>
        <v>#VALUE!</v>
      </c>
      <c r="AH58" s="6" t="e">
        <f>SUMIF([1]IS4!$BG:$BG,$D58,[1]IS4!AI:AI)</f>
        <v>#VALUE!</v>
      </c>
      <c r="AI58" s="6" t="e">
        <f>SUMIF([1]IS4!$BG:$BG,$D58,[1]IS4!AJ:AJ)</f>
        <v>#VALUE!</v>
      </c>
      <c r="AJ58" s="6" t="e">
        <f>SUMIF([1]IS4!$BG:$BG,$D58,[1]IS4!AK:AK)</f>
        <v>#VALUE!</v>
      </c>
      <c r="AK58" s="6" t="e">
        <f>SUMIF([1]IS4!$BG:$BG,$D58,[1]IS4!AL:AL)</f>
        <v>#VALUE!</v>
      </c>
      <c r="AL58" s="6" t="e">
        <f>SUMIF([1]IS4!$BG:$BG,$D58,[1]IS4!AM:AM)</f>
        <v>#VALUE!</v>
      </c>
      <c r="AM58" s="6" t="e">
        <f>SUMIF([1]IS4!$BG:$BG,$D58,[1]IS4!AN:AN)</f>
        <v>#VALUE!</v>
      </c>
      <c r="AN58" s="6" t="e">
        <f>SUMIF([1]IS4!$BG:$BG,$D58,[1]IS4!AO:AO)</f>
        <v>#VALUE!</v>
      </c>
      <c r="AO58" s="6" t="e">
        <f>SUMIF([1]IS4!$BG:$BG,$D58,[1]IS4!AP:AP)</f>
        <v>#VALUE!</v>
      </c>
      <c r="AP58" s="6" t="e">
        <f>SUMIF([1]IS4!$BG:$BG,$D58,[1]IS4!AQ:AQ)</f>
        <v>#VALUE!</v>
      </c>
      <c r="AQ58" s="6" t="e">
        <f>SUMIF([1]IS4!$BG:$BG,$D58,[1]IS4!AR:AR)</f>
        <v>#VALUE!</v>
      </c>
      <c r="AR58" s="6" t="e">
        <f>SUMIF([1]IS4!$BG:$BG,$D58,[1]IS4!AS:AS)</f>
        <v>#VALUE!</v>
      </c>
      <c r="AS58" s="6" t="e">
        <f>SUMIF([1]IS4!$BG:$BG,$D58,[1]IS4!AT:AT)</f>
        <v>#VALUE!</v>
      </c>
      <c r="AT58" s="6" t="e">
        <f>SUMIF([1]IS4!$BG:$BG,$D58,[1]IS4!AU:AU)</f>
        <v>#VALUE!</v>
      </c>
      <c r="AU58" s="6" t="e">
        <f>SUMIF([1]IS4!$BG:$BG,$D58,[1]IS4!AV:AV)</f>
        <v>#VALUE!</v>
      </c>
      <c r="AV58" s="6" t="e">
        <f>SUMIF([1]IS4!$BG:$BG,$D58,[1]IS4!AW:AW)</f>
        <v>#VALUE!</v>
      </c>
      <c r="AW58" s="6" t="e">
        <f>SUMIF([1]IS4!$BG:$BG,$D58,[1]IS4!AX:AX)</f>
        <v>#VALUE!</v>
      </c>
      <c r="AX58" s="6" t="e">
        <f>SUMIF([1]IS4!$BG:$BG,$D58,[1]IS4!AY:AY)</f>
        <v>#VALUE!</v>
      </c>
      <c r="AY58" s="6" t="e">
        <f>SUMIF([1]IS4!$BG:$BG,$D58,[1]IS4!AZ:AZ)</f>
        <v>#VALUE!</v>
      </c>
      <c r="AZ58" s="6" t="e">
        <f>SUMIF([1]IS4!$BG:$BG,$D58,[1]IS4!BA:BA)</f>
        <v>#VALUE!</v>
      </c>
    </row>
    <row r="59" spans="1:52" x14ac:dyDescent="0.25">
      <c r="A59" s="20"/>
      <c r="B59" s="22"/>
      <c r="D59" s="5" t="s">
        <v>48</v>
      </c>
      <c r="E59" s="5"/>
      <c r="F59" s="5"/>
      <c r="G59" s="5"/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 t="e">
        <f>SUMIF([1]IS4!$BG:$BG,$D59,[1]IS4!N:N)</f>
        <v>#VALUE!</v>
      </c>
      <c r="N59" s="6" t="e">
        <f>SUMIF([1]IS4!$BG:$BG,$D59,[1]IS4!O:O)</f>
        <v>#VALUE!</v>
      </c>
      <c r="O59" s="6" t="e">
        <f>SUMIF([1]IS4!$BG:$BG,$D59,[1]IS4!P:P)</f>
        <v>#VALUE!</v>
      </c>
      <c r="P59" s="6" t="e">
        <f>SUMIF([1]IS4!$BG:$BG,$D59,[1]IS4!Q:Q)</f>
        <v>#VALUE!</v>
      </c>
      <c r="Q59" s="6" t="e">
        <f>SUMIF([1]IS4!$BG:$BG,$D59,[1]IS4!R:R)</f>
        <v>#VALUE!</v>
      </c>
      <c r="R59" s="6" t="e">
        <f>SUMIF([1]IS4!$BG:$BG,$D59,[1]IS4!S:S)</f>
        <v>#VALUE!</v>
      </c>
      <c r="S59" s="6" t="e">
        <f>SUMIF([1]IS4!$BG:$BG,$D59,[1]IS4!T:T)</f>
        <v>#VALUE!</v>
      </c>
      <c r="T59" s="6" t="e">
        <f>SUMIF([1]IS4!$BG:$BG,$D59,[1]IS4!U:U)</f>
        <v>#VALUE!</v>
      </c>
      <c r="U59" s="6" t="e">
        <f>SUMIF([1]IS4!$BG:$BG,$D59,[1]IS4!V:V)</f>
        <v>#VALUE!</v>
      </c>
      <c r="V59" s="6" t="e">
        <f>SUMIF([1]IS4!$BG:$BG,$D59,[1]IS4!W:W)</f>
        <v>#VALUE!</v>
      </c>
      <c r="W59" s="6" t="e">
        <f>SUMIF([1]IS4!$BG:$BG,$D59,[1]IS4!X:X)</f>
        <v>#VALUE!</v>
      </c>
      <c r="X59" s="6" t="e">
        <f>SUMIF([1]IS4!$BG:$BG,$D59,[1]IS4!Y:Y)</f>
        <v>#VALUE!</v>
      </c>
      <c r="Y59" s="6" t="e">
        <f>SUMIF([1]IS4!$BG:$BG,$D59,[1]IS4!Z:Z)</f>
        <v>#VALUE!</v>
      </c>
      <c r="Z59" s="6" t="e">
        <f>SUMIF([1]IS4!$BG:$BG,$D59,[1]IS4!AA:AA)</f>
        <v>#VALUE!</v>
      </c>
      <c r="AA59" s="6" t="e">
        <f>SUMIF([1]IS4!$BG:$BG,$D59,[1]IS4!AB:AB)</f>
        <v>#VALUE!</v>
      </c>
      <c r="AB59" s="6" t="e">
        <f>SUMIF([1]IS4!$BG:$BG,$D59,[1]IS4!AC:AC)</f>
        <v>#VALUE!</v>
      </c>
      <c r="AC59" s="6" t="e">
        <f>SUMIF([1]IS4!$BG:$BG,$D59,[1]IS4!AD:AD)</f>
        <v>#VALUE!</v>
      </c>
      <c r="AD59" s="6" t="e">
        <f>SUMIF([1]IS4!$BG:$BG,$D59,[1]IS4!AE:AE)</f>
        <v>#VALUE!</v>
      </c>
      <c r="AE59" s="6" t="e">
        <f>SUMIF([1]IS4!$BG:$BG,$D59,[1]IS4!AF:AF)</f>
        <v>#VALUE!</v>
      </c>
      <c r="AF59" s="6" t="e">
        <f>SUMIF([1]IS4!$BG:$BG,$D59,[1]IS4!AG:AG)</f>
        <v>#VALUE!</v>
      </c>
      <c r="AG59" s="6" t="e">
        <f>SUMIF([1]IS4!$BG:$BG,$D59,[1]IS4!AH:AH)</f>
        <v>#VALUE!</v>
      </c>
      <c r="AH59" s="6" t="e">
        <f>SUMIF([1]IS4!$BG:$BG,$D59,[1]IS4!AI:AI)</f>
        <v>#VALUE!</v>
      </c>
      <c r="AI59" s="6" t="e">
        <f>SUMIF([1]IS4!$BG:$BG,$D59,[1]IS4!AJ:AJ)</f>
        <v>#VALUE!</v>
      </c>
      <c r="AJ59" s="6" t="e">
        <f>SUMIF([1]IS4!$BG:$BG,$D59,[1]IS4!AK:AK)</f>
        <v>#VALUE!</v>
      </c>
      <c r="AK59" s="6" t="e">
        <f>SUMIF([1]IS4!$BG:$BG,$D59,[1]IS4!AL:AL)</f>
        <v>#VALUE!</v>
      </c>
      <c r="AL59" s="6" t="e">
        <f>SUMIF([1]IS4!$BG:$BG,$D59,[1]IS4!AM:AM)</f>
        <v>#VALUE!</v>
      </c>
      <c r="AM59" s="6" t="e">
        <f>SUMIF([1]IS4!$BG:$BG,$D59,[1]IS4!AN:AN)</f>
        <v>#VALUE!</v>
      </c>
      <c r="AN59" s="6" t="e">
        <f>SUMIF([1]IS4!$BG:$BG,$D59,[1]IS4!AO:AO)</f>
        <v>#VALUE!</v>
      </c>
      <c r="AO59" s="6" t="e">
        <f>SUMIF([1]IS4!$BG:$BG,$D59,[1]IS4!AP:AP)</f>
        <v>#VALUE!</v>
      </c>
      <c r="AP59" s="6" t="e">
        <f>SUMIF([1]IS4!$BG:$BG,$D59,[1]IS4!AQ:AQ)</f>
        <v>#VALUE!</v>
      </c>
      <c r="AQ59" s="6" t="e">
        <f>SUMIF([1]IS4!$BG:$BG,$D59,[1]IS4!AR:AR)</f>
        <v>#VALUE!</v>
      </c>
      <c r="AR59" s="6" t="e">
        <f>SUMIF([1]IS4!$BG:$BG,$D59,[1]IS4!AS:AS)</f>
        <v>#VALUE!</v>
      </c>
      <c r="AS59" s="6" t="e">
        <f>SUMIF([1]IS4!$BG:$BG,$D59,[1]IS4!AT:AT)</f>
        <v>#VALUE!</v>
      </c>
      <c r="AT59" s="6" t="e">
        <f>SUMIF([1]IS4!$BG:$BG,$D59,[1]IS4!AU:AU)</f>
        <v>#VALUE!</v>
      </c>
      <c r="AU59" s="6" t="e">
        <f>SUMIF([1]IS4!$BG:$BG,$D59,[1]IS4!AV:AV)</f>
        <v>#VALUE!</v>
      </c>
      <c r="AV59" s="6" t="e">
        <f>SUMIF([1]IS4!$BG:$BG,$D59,[1]IS4!AW:AW)</f>
        <v>#VALUE!</v>
      </c>
      <c r="AW59" s="6" t="e">
        <f>SUMIF([1]IS4!$BG:$BG,$D59,[1]IS4!AX:AX)</f>
        <v>#VALUE!</v>
      </c>
      <c r="AX59" s="6" t="e">
        <f>SUMIF([1]IS4!$BG:$BG,$D59,[1]IS4!AY:AY)</f>
        <v>#VALUE!</v>
      </c>
      <c r="AY59" s="6" t="e">
        <f>SUMIF([1]IS4!$BG:$BG,$D59,[1]IS4!AZ:AZ)</f>
        <v>#VALUE!</v>
      </c>
      <c r="AZ59" s="6" t="e">
        <f>SUMIF([1]IS4!$BG:$BG,$D59,[1]IS4!BA:BA)</f>
        <v>#VALUE!</v>
      </c>
    </row>
    <row r="60" spans="1:52" x14ac:dyDescent="0.25">
      <c r="A60" s="20"/>
      <c r="B60" s="22"/>
      <c r="D60" s="7" t="s">
        <v>49</v>
      </c>
      <c r="E60" s="7"/>
      <c r="F60" s="7"/>
      <c r="G60" s="7"/>
      <c r="H60" s="8">
        <v>240506.16</v>
      </c>
      <c r="I60" s="8">
        <v>229169.18000000002</v>
      </c>
      <c r="J60" s="8">
        <v>276374.03999999998</v>
      </c>
      <c r="K60" s="8">
        <v>256622.7601977539</v>
      </c>
      <c r="L60" s="8">
        <v>246320.91326427457</v>
      </c>
      <c r="M60" s="8" t="e">
        <f t="shared" ref="M60:AZ60" si="5">SUM(M53:M59)</f>
        <v>#VALUE!</v>
      </c>
      <c r="N60" s="8" t="e">
        <f t="shared" si="5"/>
        <v>#VALUE!</v>
      </c>
      <c r="O60" s="8" t="e">
        <f t="shared" si="5"/>
        <v>#VALUE!</v>
      </c>
      <c r="P60" s="8" t="e">
        <f t="shared" si="5"/>
        <v>#VALUE!</v>
      </c>
      <c r="Q60" s="8" t="e">
        <f t="shared" si="5"/>
        <v>#VALUE!</v>
      </c>
      <c r="R60" s="8" t="e">
        <f t="shared" si="5"/>
        <v>#VALUE!</v>
      </c>
      <c r="S60" s="8" t="e">
        <f t="shared" si="5"/>
        <v>#VALUE!</v>
      </c>
      <c r="T60" s="8" t="e">
        <f t="shared" si="5"/>
        <v>#VALUE!</v>
      </c>
      <c r="U60" s="8" t="e">
        <f t="shared" si="5"/>
        <v>#VALUE!</v>
      </c>
      <c r="V60" s="8" t="e">
        <f t="shared" si="5"/>
        <v>#VALUE!</v>
      </c>
      <c r="W60" s="8" t="e">
        <f t="shared" si="5"/>
        <v>#VALUE!</v>
      </c>
      <c r="X60" s="8" t="e">
        <f t="shared" si="5"/>
        <v>#VALUE!</v>
      </c>
      <c r="Y60" s="8" t="e">
        <f t="shared" si="5"/>
        <v>#VALUE!</v>
      </c>
      <c r="Z60" s="8" t="e">
        <f t="shared" si="5"/>
        <v>#VALUE!</v>
      </c>
      <c r="AA60" s="8" t="e">
        <f t="shared" si="5"/>
        <v>#VALUE!</v>
      </c>
      <c r="AB60" s="8" t="e">
        <f t="shared" si="5"/>
        <v>#VALUE!</v>
      </c>
      <c r="AC60" s="8" t="e">
        <f t="shared" si="5"/>
        <v>#VALUE!</v>
      </c>
      <c r="AD60" s="8" t="e">
        <f t="shared" si="5"/>
        <v>#VALUE!</v>
      </c>
      <c r="AE60" s="8" t="e">
        <f t="shared" si="5"/>
        <v>#VALUE!</v>
      </c>
      <c r="AF60" s="8" t="e">
        <f t="shared" si="5"/>
        <v>#VALUE!</v>
      </c>
      <c r="AG60" s="8" t="e">
        <f t="shared" si="5"/>
        <v>#VALUE!</v>
      </c>
      <c r="AH60" s="8" t="e">
        <f t="shared" si="5"/>
        <v>#VALUE!</v>
      </c>
      <c r="AI60" s="8" t="e">
        <f t="shared" si="5"/>
        <v>#VALUE!</v>
      </c>
      <c r="AJ60" s="8" t="e">
        <f t="shared" si="5"/>
        <v>#VALUE!</v>
      </c>
      <c r="AK60" s="8" t="e">
        <f t="shared" si="5"/>
        <v>#VALUE!</v>
      </c>
      <c r="AL60" s="8" t="e">
        <f t="shared" si="5"/>
        <v>#VALUE!</v>
      </c>
      <c r="AM60" s="8" t="e">
        <f t="shared" si="5"/>
        <v>#VALUE!</v>
      </c>
      <c r="AN60" s="8" t="e">
        <f t="shared" si="5"/>
        <v>#VALUE!</v>
      </c>
      <c r="AO60" s="8" t="e">
        <f t="shared" si="5"/>
        <v>#VALUE!</v>
      </c>
      <c r="AP60" s="8" t="e">
        <f t="shared" si="5"/>
        <v>#VALUE!</v>
      </c>
      <c r="AQ60" s="8" t="e">
        <f t="shared" si="5"/>
        <v>#VALUE!</v>
      </c>
      <c r="AR60" s="8" t="e">
        <f t="shared" si="5"/>
        <v>#VALUE!</v>
      </c>
      <c r="AS60" s="8" t="e">
        <f t="shared" si="5"/>
        <v>#VALUE!</v>
      </c>
      <c r="AT60" s="8" t="e">
        <f t="shared" si="5"/>
        <v>#VALUE!</v>
      </c>
      <c r="AU60" s="8" t="e">
        <f t="shared" si="5"/>
        <v>#VALUE!</v>
      </c>
      <c r="AV60" s="8" t="e">
        <f t="shared" si="5"/>
        <v>#VALUE!</v>
      </c>
      <c r="AW60" s="8" t="e">
        <f t="shared" si="5"/>
        <v>#VALUE!</v>
      </c>
      <c r="AX60" s="8" t="e">
        <f t="shared" si="5"/>
        <v>#VALUE!</v>
      </c>
      <c r="AY60" s="8" t="e">
        <f t="shared" si="5"/>
        <v>#VALUE!</v>
      </c>
      <c r="AZ60" s="8" t="e">
        <f t="shared" si="5"/>
        <v>#VALUE!</v>
      </c>
    </row>
    <row r="61" spans="1:52" x14ac:dyDescent="0.25">
      <c r="A61" s="20"/>
      <c r="B61" s="22"/>
      <c r="C61" s="5"/>
      <c r="D61" s="5"/>
      <c r="E61" s="5"/>
      <c r="F61" s="5"/>
      <c r="G61" s="5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</row>
    <row r="62" spans="1:52" x14ac:dyDescent="0.25">
      <c r="A62" s="20"/>
      <c r="B62" s="22"/>
      <c r="C62" s="5" t="s">
        <v>50</v>
      </c>
      <c r="D62" s="5"/>
      <c r="E62" s="5"/>
      <c r="F62" s="5"/>
      <c r="G62" s="5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</row>
    <row r="63" spans="1:52" x14ac:dyDescent="0.25">
      <c r="A63" s="20"/>
      <c r="B63" s="22"/>
      <c r="D63" s="5" t="s">
        <v>51</v>
      </c>
      <c r="E63" s="5"/>
      <c r="F63" s="5"/>
      <c r="G63" s="5"/>
      <c r="H63" s="6">
        <v>15886.22</v>
      </c>
      <c r="I63" s="6">
        <v>17302.84</v>
      </c>
      <c r="J63" s="6">
        <v>20970.919999999998</v>
      </c>
      <c r="K63" s="6">
        <v>22595.400451660156</v>
      </c>
      <c r="L63" s="6">
        <v>20226.11</v>
      </c>
      <c r="M63" s="6" t="e">
        <f>SUMIF([1]IS4!$BG:$BG,$D63,[1]IS4!N:N)</f>
        <v>#VALUE!</v>
      </c>
      <c r="N63" s="6" t="e">
        <f>SUMIF([1]IS4!$BG:$BG,$D63,[1]IS4!O:O)</f>
        <v>#VALUE!</v>
      </c>
      <c r="O63" s="6" t="e">
        <f>SUMIF([1]IS4!$BG:$BG,$D63,[1]IS4!P:P)</f>
        <v>#VALUE!</v>
      </c>
      <c r="P63" s="6" t="e">
        <f>SUMIF([1]IS4!$BG:$BG,$D63,[1]IS4!Q:Q)</f>
        <v>#VALUE!</v>
      </c>
      <c r="Q63" s="6" t="e">
        <f>SUMIF([1]IS4!$BG:$BG,$D63,[1]IS4!R:R)</f>
        <v>#VALUE!</v>
      </c>
      <c r="R63" s="6" t="e">
        <f>SUMIF([1]IS4!$BG:$BG,$D63,[1]IS4!S:S)</f>
        <v>#VALUE!</v>
      </c>
      <c r="S63" s="6" t="e">
        <f>SUMIF([1]IS4!$BG:$BG,$D63,[1]IS4!T:T)</f>
        <v>#VALUE!</v>
      </c>
      <c r="T63" s="6" t="e">
        <f>SUMIF([1]IS4!$BG:$BG,$D63,[1]IS4!U:U)</f>
        <v>#VALUE!</v>
      </c>
      <c r="U63" s="6" t="e">
        <f>SUMIF([1]IS4!$BG:$BG,$D63,[1]IS4!V:V)</f>
        <v>#VALUE!</v>
      </c>
      <c r="V63" s="6" t="e">
        <f>SUMIF([1]IS4!$BG:$BG,$D63,[1]IS4!W:W)</f>
        <v>#VALUE!</v>
      </c>
      <c r="W63" s="6" t="e">
        <f>SUMIF([1]IS4!$BG:$BG,$D63,[1]IS4!X:X)</f>
        <v>#VALUE!</v>
      </c>
      <c r="X63" s="6" t="e">
        <f>SUMIF([1]IS4!$BG:$BG,$D63,[1]IS4!Y:Y)</f>
        <v>#VALUE!</v>
      </c>
      <c r="Y63" s="6" t="e">
        <f>SUMIF([1]IS4!$BG:$BG,$D63,[1]IS4!Z:Z)</f>
        <v>#VALUE!</v>
      </c>
      <c r="Z63" s="6" t="e">
        <f>SUMIF([1]IS4!$BG:$BG,$D63,[1]IS4!AA:AA)</f>
        <v>#VALUE!</v>
      </c>
      <c r="AA63" s="6" t="e">
        <f>SUMIF([1]IS4!$BG:$BG,$D63,[1]IS4!AB:AB)</f>
        <v>#VALUE!</v>
      </c>
      <c r="AB63" s="6" t="e">
        <f>SUMIF([1]IS4!$BG:$BG,$D63,[1]IS4!AC:AC)</f>
        <v>#VALUE!</v>
      </c>
      <c r="AC63" s="6" t="e">
        <f>SUMIF([1]IS4!$BG:$BG,$D63,[1]IS4!AD:AD)</f>
        <v>#VALUE!</v>
      </c>
      <c r="AD63" s="6" t="e">
        <f>SUMIF([1]IS4!$BG:$BG,$D63,[1]IS4!AE:AE)</f>
        <v>#VALUE!</v>
      </c>
      <c r="AE63" s="6" t="e">
        <f>SUMIF([1]IS4!$BG:$BG,$D63,[1]IS4!AF:AF)</f>
        <v>#VALUE!</v>
      </c>
      <c r="AF63" s="6" t="e">
        <f>SUMIF([1]IS4!$BG:$BG,$D63,[1]IS4!AG:AG)</f>
        <v>#VALUE!</v>
      </c>
      <c r="AG63" s="6" t="e">
        <f>SUMIF([1]IS4!$BG:$BG,$D63,[1]IS4!AH:AH)</f>
        <v>#VALUE!</v>
      </c>
      <c r="AH63" s="6" t="e">
        <f>SUMIF([1]IS4!$BG:$BG,$D63,[1]IS4!AI:AI)</f>
        <v>#VALUE!</v>
      </c>
      <c r="AI63" s="6" t="e">
        <f>SUMIF([1]IS4!$BG:$BG,$D63,[1]IS4!AJ:AJ)</f>
        <v>#VALUE!</v>
      </c>
      <c r="AJ63" s="6" t="e">
        <f>SUMIF([1]IS4!$BG:$BG,$D63,[1]IS4!AK:AK)</f>
        <v>#VALUE!</v>
      </c>
      <c r="AK63" s="6" t="e">
        <f>SUMIF([1]IS4!$BG:$BG,$D63,[1]IS4!AL:AL)</f>
        <v>#VALUE!</v>
      </c>
      <c r="AL63" s="6" t="e">
        <f>SUMIF([1]IS4!$BG:$BG,$D63,[1]IS4!AM:AM)</f>
        <v>#VALUE!</v>
      </c>
      <c r="AM63" s="6" t="e">
        <f>SUMIF([1]IS4!$BG:$BG,$D63,[1]IS4!AN:AN)</f>
        <v>#VALUE!</v>
      </c>
      <c r="AN63" s="6" t="e">
        <f>SUMIF([1]IS4!$BG:$BG,$D63,[1]IS4!AO:AO)</f>
        <v>#VALUE!</v>
      </c>
      <c r="AO63" s="6" t="e">
        <f>SUMIF([1]IS4!$BG:$BG,$D63,[1]IS4!AP:AP)</f>
        <v>#VALUE!</v>
      </c>
      <c r="AP63" s="6" t="e">
        <f>SUMIF([1]IS4!$BG:$BG,$D63,[1]IS4!AQ:AQ)</f>
        <v>#VALUE!</v>
      </c>
      <c r="AQ63" s="6" t="e">
        <f>SUMIF([1]IS4!$BG:$BG,$D63,[1]IS4!AR:AR)</f>
        <v>#VALUE!</v>
      </c>
      <c r="AR63" s="6" t="e">
        <f>SUMIF([1]IS4!$BG:$BG,$D63,[1]IS4!AS:AS)</f>
        <v>#VALUE!</v>
      </c>
      <c r="AS63" s="6" t="e">
        <f>SUMIF([1]IS4!$BG:$BG,$D63,[1]IS4!AT:AT)</f>
        <v>#VALUE!</v>
      </c>
      <c r="AT63" s="6" t="e">
        <f>SUMIF([1]IS4!$BG:$BG,$D63,[1]IS4!AU:AU)</f>
        <v>#VALUE!</v>
      </c>
      <c r="AU63" s="6" t="e">
        <f>SUMIF([1]IS4!$BG:$BG,$D63,[1]IS4!AV:AV)</f>
        <v>#VALUE!</v>
      </c>
      <c r="AV63" s="6" t="e">
        <f>SUMIF([1]IS4!$BG:$BG,$D63,[1]IS4!AW:AW)</f>
        <v>#VALUE!</v>
      </c>
      <c r="AW63" s="6" t="e">
        <f>SUMIF([1]IS4!$BG:$BG,$D63,[1]IS4!AX:AX)</f>
        <v>#VALUE!</v>
      </c>
      <c r="AX63" s="6" t="e">
        <f>SUMIF([1]IS4!$BG:$BG,$D63,[1]IS4!AY:AY)</f>
        <v>#VALUE!</v>
      </c>
      <c r="AY63" s="6" t="e">
        <f>SUMIF([1]IS4!$BG:$BG,$D63,[1]IS4!AZ:AZ)</f>
        <v>#VALUE!</v>
      </c>
      <c r="AZ63" s="6" t="e">
        <f>SUMIF([1]IS4!$BG:$BG,$D63,[1]IS4!BA:BA)</f>
        <v>#VALUE!</v>
      </c>
    </row>
    <row r="64" spans="1:52" x14ac:dyDescent="0.25">
      <c r="A64" s="20"/>
      <c r="B64" s="22"/>
      <c r="D64" s="5" t="s">
        <v>52</v>
      </c>
      <c r="E64" s="5"/>
      <c r="F64" s="5"/>
      <c r="G64" s="5"/>
      <c r="H64" s="6">
        <v>83728.899999999994</v>
      </c>
      <c r="I64" s="6">
        <v>86583.71</v>
      </c>
      <c r="J64" s="6">
        <v>112478.93000000001</v>
      </c>
      <c r="K64" s="6">
        <v>150801.09055664064</v>
      </c>
      <c r="L64" s="6">
        <v>110465.03987060547</v>
      </c>
      <c r="M64" s="6" t="e">
        <f>SUMIF([1]IS4!$BG:$BG,$D64,[1]IS4!N:N)</f>
        <v>#VALUE!</v>
      </c>
      <c r="N64" s="6" t="e">
        <f>SUMIF([1]IS4!$BG:$BG,$D64,[1]IS4!O:O)</f>
        <v>#VALUE!</v>
      </c>
      <c r="O64" s="6" t="e">
        <f>SUMIF([1]IS4!$BG:$BG,$D64,[1]IS4!P:P)</f>
        <v>#VALUE!</v>
      </c>
      <c r="P64" s="6" t="e">
        <f>SUMIF([1]IS4!$BG:$BG,$D64,[1]IS4!Q:Q)</f>
        <v>#VALUE!</v>
      </c>
      <c r="Q64" s="6" t="e">
        <f>SUMIF([1]IS4!$BG:$BG,$D64,[1]IS4!R:R)</f>
        <v>#VALUE!</v>
      </c>
      <c r="R64" s="6" t="e">
        <f>SUMIF([1]IS4!$BG:$BG,$D64,[1]IS4!S:S)</f>
        <v>#VALUE!</v>
      </c>
      <c r="S64" s="6" t="e">
        <f>SUMIF([1]IS4!$BG:$BG,$D64,[1]IS4!T:T)</f>
        <v>#VALUE!</v>
      </c>
      <c r="T64" s="6" t="e">
        <f>SUMIF([1]IS4!$BG:$BG,$D64,[1]IS4!U:U)</f>
        <v>#VALUE!</v>
      </c>
      <c r="U64" s="6" t="e">
        <f>SUMIF([1]IS4!$BG:$BG,$D64,[1]IS4!V:V)</f>
        <v>#VALUE!</v>
      </c>
      <c r="V64" s="6" t="e">
        <f>SUMIF([1]IS4!$BG:$BG,$D64,[1]IS4!W:W)</f>
        <v>#VALUE!</v>
      </c>
      <c r="W64" s="6" t="e">
        <f>SUMIF([1]IS4!$BG:$BG,$D64,[1]IS4!X:X)</f>
        <v>#VALUE!</v>
      </c>
      <c r="X64" s="6" t="e">
        <f>SUMIF([1]IS4!$BG:$BG,$D64,[1]IS4!Y:Y)</f>
        <v>#VALUE!</v>
      </c>
      <c r="Y64" s="6" t="e">
        <f>SUMIF([1]IS4!$BG:$BG,$D64,[1]IS4!Z:Z)</f>
        <v>#VALUE!</v>
      </c>
      <c r="Z64" s="6" t="e">
        <f>SUMIF([1]IS4!$BG:$BG,$D64,[1]IS4!AA:AA)</f>
        <v>#VALUE!</v>
      </c>
      <c r="AA64" s="6" t="e">
        <f>SUMIF([1]IS4!$BG:$BG,$D64,[1]IS4!AB:AB)</f>
        <v>#VALUE!</v>
      </c>
      <c r="AB64" s="6" t="e">
        <f>SUMIF([1]IS4!$BG:$BG,$D64,[1]IS4!AC:AC)</f>
        <v>#VALUE!</v>
      </c>
      <c r="AC64" s="6" t="e">
        <f>SUMIF([1]IS4!$BG:$BG,$D64,[1]IS4!AD:AD)</f>
        <v>#VALUE!</v>
      </c>
      <c r="AD64" s="6" t="e">
        <f>SUMIF([1]IS4!$BG:$BG,$D64,[1]IS4!AE:AE)</f>
        <v>#VALUE!</v>
      </c>
      <c r="AE64" s="6" t="e">
        <f>SUMIF([1]IS4!$BG:$BG,$D64,[1]IS4!AF:AF)</f>
        <v>#VALUE!</v>
      </c>
      <c r="AF64" s="6" t="e">
        <f>SUMIF([1]IS4!$BG:$BG,$D64,[1]IS4!AG:AG)</f>
        <v>#VALUE!</v>
      </c>
      <c r="AG64" s="6" t="e">
        <f>SUMIF([1]IS4!$BG:$BG,$D64,[1]IS4!AH:AH)</f>
        <v>#VALUE!</v>
      </c>
      <c r="AH64" s="6" t="e">
        <f>SUMIF([1]IS4!$BG:$BG,$D64,[1]IS4!AI:AI)</f>
        <v>#VALUE!</v>
      </c>
      <c r="AI64" s="6" t="e">
        <f>SUMIF([1]IS4!$BG:$BG,$D64,[1]IS4!AJ:AJ)</f>
        <v>#VALUE!</v>
      </c>
      <c r="AJ64" s="6" t="e">
        <f>SUMIF([1]IS4!$BG:$BG,$D64,[1]IS4!AK:AK)</f>
        <v>#VALUE!</v>
      </c>
      <c r="AK64" s="6" t="e">
        <f>SUMIF([1]IS4!$BG:$BG,$D64,[1]IS4!AL:AL)</f>
        <v>#VALUE!</v>
      </c>
      <c r="AL64" s="6" t="e">
        <f>SUMIF([1]IS4!$BG:$BG,$D64,[1]IS4!AM:AM)</f>
        <v>#VALUE!</v>
      </c>
      <c r="AM64" s="6" t="e">
        <f>SUMIF([1]IS4!$BG:$BG,$D64,[1]IS4!AN:AN)</f>
        <v>#VALUE!</v>
      </c>
      <c r="AN64" s="6" t="e">
        <f>SUMIF([1]IS4!$BG:$BG,$D64,[1]IS4!AO:AO)</f>
        <v>#VALUE!</v>
      </c>
      <c r="AO64" s="6" t="e">
        <f>SUMIF([1]IS4!$BG:$BG,$D64,[1]IS4!AP:AP)</f>
        <v>#VALUE!</v>
      </c>
      <c r="AP64" s="6" t="e">
        <f>SUMIF([1]IS4!$BG:$BG,$D64,[1]IS4!AQ:AQ)</f>
        <v>#VALUE!</v>
      </c>
      <c r="AQ64" s="6" t="e">
        <f>SUMIF([1]IS4!$BG:$BG,$D64,[1]IS4!AR:AR)</f>
        <v>#VALUE!</v>
      </c>
      <c r="AR64" s="6" t="e">
        <f>SUMIF([1]IS4!$BG:$BG,$D64,[1]IS4!AS:AS)</f>
        <v>#VALUE!</v>
      </c>
      <c r="AS64" s="6" t="e">
        <f>SUMIF([1]IS4!$BG:$BG,$D64,[1]IS4!AT:AT)</f>
        <v>#VALUE!</v>
      </c>
      <c r="AT64" s="6" t="e">
        <f>SUMIF([1]IS4!$BG:$BG,$D64,[1]IS4!AU:AU)</f>
        <v>#VALUE!</v>
      </c>
      <c r="AU64" s="6" t="e">
        <f>SUMIF([1]IS4!$BG:$BG,$D64,[1]IS4!AV:AV)</f>
        <v>#VALUE!</v>
      </c>
      <c r="AV64" s="6" t="e">
        <f>SUMIF([1]IS4!$BG:$BG,$D64,[1]IS4!AW:AW)</f>
        <v>#VALUE!</v>
      </c>
      <c r="AW64" s="6" t="e">
        <f>SUMIF([1]IS4!$BG:$BG,$D64,[1]IS4!AX:AX)</f>
        <v>#VALUE!</v>
      </c>
      <c r="AX64" s="6" t="e">
        <f>SUMIF([1]IS4!$BG:$BG,$D64,[1]IS4!AY:AY)</f>
        <v>#VALUE!</v>
      </c>
      <c r="AY64" s="6" t="e">
        <f>SUMIF([1]IS4!$BG:$BG,$D64,[1]IS4!AZ:AZ)</f>
        <v>#VALUE!</v>
      </c>
      <c r="AZ64" s="6" t="e">
        <f>SUMIF([1]IS4!$BG:$BG,$D64,[1]IS4!BA:BA)</f>
        <v>#VALUE!</v>
      </c>
    </row>
    <row r="65" spans="1:52" x14ac:dyDescent="0.25">
      <c r="A65" s="20"/>
      <c r="B65" s="22"/>
      <c r="D65" s="5" t="s">
        <v>53</v>
      </c>
      <c r="E65" s="5"/>
      <c r="F65" s="5"/>
      <c r="G65" s="5"/>
      <c r="H65" s="6">
        <v>153342.04999999999</v>
      </c>
      <c r="I65" s="6">
        <v>165787.01</v>
      </c>
      <c r="J65" s="6">
        <v>150863.74</v>
      </c>
      <c r="K65" s="6">
        <v>98033.88</v>
      </c>
      <c r="L65" s="6">
        <v>100974.89640000001</v>
      </c>
      <c r="M65" s="6" t="e">
        <f>SUMIF([1]IS4!$BG:$BG,$D65,[1]IS4!N:N)</f>
        <v>#VALUE!</v>
      </c>
      <c r="N65" s="6" t="e">
        <f>SUMIF([1]IS4!$BG:$BG,$D65,[1]IS4!O:O)</f>
        <v>#VALUE!</v>
      </c>
      <c r="O65" s="6" t="e">
        <f>SUMIF([1]IS4!$BG:$BG,$D65,[1]IS4!P:P)</f>
        <v>#VALUE!</v>
      </c>
      <c r="P65" s="6" t="e">
        <f>SUMIF([1]IS4!$BG:$BG,$D65,[1]IS4!Q:Q)</f>
        <v>#VALUE!</v>
      </c>
      <c r="Q65" s="6" t="e">
        <f>SUMIF([1]IS4!$BG:$BG,$D65,[1]IS4!R:R)</f>
        <v>#VALUE!</v>
      </c>
      <c r="R65" s="6" t="e">
        <f>SUMIF([1]IS4!$BG:$BG,$D65,[1]IS4!S:S)</f>
        <v>#VALUE!</v>
      </c>
      <c r="S65" s="6" t="e">
        <f>SUMIF([1]IS4!$BG:$BG,$D65,[1]IS4!T:T)</f>
        <v>#VALUE!</v>
      </c>
      <c r="T65" s="6" t="e">
        <f>SUMIF([1]IS4!$BG:$BG,$D65,[1]IS4!U:U)</f>
        <v>#VALUE!</v>
      </c>
      <c r="U65" s="6" t="e">
        <f>SUMIF([1]IS4!$BG:$BG,$D65,[1]IS4!V:V)</f>
        <v>#VALUE!</v>
      </c>
      <c r="V65" s="6" t="e">
        <f>SUMIF([1]IS4!$BG:$BG,$D65,[1]IS4!W:W)</f>
        <v>#VALUE!</v>
      </c>
      <c r="W65" s="6" t="e">
        <f>SUMIF([1]IS4!$BG:$BG,$D65,[1]IS4!X:X)</f>
        <v>#VALUE!</v>
      </c>
      <c r="X65" s="6" t="e">
        <f>SUMIF([1]IS4!$BG:$BG,$D65,[1]IS4!Y:Y)</f>
        <v>#VALUE!</v>
      </c>
      <c r="Y65" s="6" t="e">
        <f>SUMIF([1]IS4!$BG:$BG,$D65,[1]IS4!Z:Z)</f>
        <v>#VALUE!</v>
      </c>
      <c r="Z65" s="6" t="e">
        <f>SUMIF([1]IS4!$BG:$BG,$D65,[1]IS4!AA:AA)</f>
        <v>#VALUE!</v>
      </c>
      <c r="AA65" s="6" t="e">
        <f>SUMIF([1]IS4!$BG:$BG,$D65,[1]IS4!AB:AB)</f>
        <v>#VALUE!</v>
      </c>
      <c r="AB65" s="6" t="e">
        <f>SUMIF([1]IS4!$BG:$BG,$D65,[1]IS4!AC:AC)</f>
        <v>#VALUE!</v>
      </c>
      <c r="AC65" s="6" t="e">
        <f>SUMIF([1]IS4!$BG:$BG,$D65,[1]IS4!AD:AD)</f>
        <v>#VALUE!</v>
      </c>
      <c r="AD65" s="6" t="e">
        <f>SUMIF([1]IS4!$BG:$BG,$D65,[1]IS4!AE:AE)</f>
        <v>#VALUE!</v>
      </c>
      <c r="AE65" s="6" t="e">
        <f>SUMIF([1]IS4!$BG:$BG,$D65,[1]IS4!AF:AF)</f>
        <v>#VALUE!</v>
      </c>
      <c r="AF65" s="6" t="e">
        <f>SUMIF([1]IS4!$BG:$BG,$D65,[1]IS4!AG:AG)</f>
        <v>#VALUE!</v>
      </c>
      <c r="AG65" s="6" t="e">
        <f>SUMIF([1]IS4!$BG:$BG,$D65,[1]IS4!AH:AH)</f>
        <v>#VALUE!</v>
      </c>
      <c r="AH65" s="6" t="e">
        <f>SUMIF([1]IS4!$BG:$BG,$D65,[1]IS4!AI:AI)</f>
        <v>#VALUE!</v>
      </c>
      <c r="AI65" s="6" t="e">
        <f>SUMIF([1]IS4!$BG:$BG,$D65,[1]IS4!AJ:AJ)</f>
        <v>#VALUE!</v>
      </c>
      <c r="AJ65" s="6" t="e">
        <f>SUMIF([1]IS4!$BG:$BG,$D65,[1]IS4!AK:AK)</f>
        <v>#VALUE!</v>
      </c>
      <c r="AK65" s="6" t="e">
        <f>SUMIF([1]IS4!$BG:$BG,$D65,[1]IS4!AL:AL)</f>
        <v>#VALUE!</v>
      </c>
      <c r="AL65" s="6" t="e">
        <f>SUMIF([1]IS4!$BG:$BG,$D65,[1]IS4!AM:AM)</f>
        <v>#VALUE!</v>
      </c>
      <c r="AM65" s="6" t="e">
        <f>SUMIF([1]IS4!$BG:$BG,$D65,[1]IS4!AN:AN)</f>
        <v>#VALUE!</v>
      </c>
      <c r="AN65" s="6" t="e">
        <f>SUMIF([1]IS4!$BG:$BG,$D65,[1]IS4!AO:AO)</f>
        <v>#VALUE!</v>
      </c>
      <c r="AO65" s="6" t="e">
        <f>SUMIF([1]IS4!$BG:$BG,$D65,[1]IS4!AP:AP)</f>
        <v>#VALUE!</v>
      </c>
      <c r="AP65" s="6" t="e">
        <f>SUMIF([1]IS4!$BG:$BG,$D65,[1]IS4!AQ:AQ)</f>
        <v>#VALUE!</v>
      </c>
      <c r="AQ65" s="6" t="e">
        <f>SUMIF([1]IS4!$BG:$BG,$D65,[1]IS4!AR:AR)</f>
        <v>#VALUE!</v>
      </c>
      <c r="AR65" s="6" t="e">
        <f>SUMIF([1]IS4!$BG:$BG,$D65,[1]IS4!AS:AS)</f>
        <v>#VALUE!</v>
      </c>
      <c r="AS65" s="6" t="e">
        <f>SUMIF([1]IS4!$BG:$BG,$D65,[1]IS4!AT:AT)</f>
        <v>#VALUE!</v>
      </c>
      <c r="AT65" s="6" t="e">
        <f>SUMIF([1]IS4!$BG:$BG,$D65,[1]IS4!AU:AU)</f>
        <v>#VALUE!</v>
      </c>
      <c r="AU65" s="6" t="e">
        <f>SUMIF([1]IS4!$BG:$BG,$D65,[1]IS4!AV:AV)</f>
        <v>#VALUE!</v>
      </c>
      <c r="AV65" s="6" t="e">
        <f>SUMIF([1]IS4!$BG:$BG,$D65,[1]IS4!AW:AW)</f>
        <v>#VALUE!</v>
      </c>
      <c r="AW65" s="6" t="e">
        <f>SUMIF([1]IS4!$BG:$BG,$D65,[1]IS4!AX:AX)</f>
        <v>#VALUE!</v>
      </c>
      <c r="AX65" s="6" t="e">
        <f>SUMIF([1]IS4!$BG:$BG,$D65,[1]IS4!AY:AY)</f>
        <v>#VALUE!</v>
      </c>
      <c r="AY65" s="6" t="e">
        <f>SUMIF([1]IS4!$BG:$BG,$D65,[1]IS4!AZ:AZ)</f>
        <v>#VALUE!</v>
      </c>
      <c r="AZ65" s="6" t="e">
        <f>SUMIF([1]IS4!$BG:$BG,$D65,[1]IS4!BA:BA)</f>
        <v>#VALUE!</v>
      </c>
    </row>
    <row r="66" spans="1:52" x14ac:dyDescent="0.25">
      <c r="A66" s="20"/>
      <c r="B66" s="22"/>
      <c r="D66" s="5" t="s">
        <v>54</v>
      </c>
      <c r="E66" s="5"/>
      <c r="F66" s="5"/>
      <c r="G66" s="5"/>
      <c r="H66" s="6">
        <v>30002.57</v>
      </c>
      <c r="I66" s="6">
        <v>66021.22</v>
      </c>
      <c r="J66" s="6">
        <v>61175.49</v>
      </c>
      <c r="K66" s="6">
        <v>59871.379721679681</v>
      </c>
      <c r="L66" s="6">
        <v>51945.093703842824</v>
      </c>
      <c r="M66" s="6" t="e">
        <f>SUMIF([1]IS4!$BG:$BG,$D66,[1]IS4!N:N)</f>
        <v>#VALUE!</v>
      </c>
      <c r="N66" s="6" t="e">
        <f>SUMIF([1]IS4!$BG:$BG,$D66,[1]IS4!O:O)</f>
        <v>#VALUE!</v>
      </c>
      <c r="O66" s="6" t="e">
        <f>SUMIF([1]IS4!$BG:$BG,$D66,[1]IS4!P:P)</f>
        <v>#VALUE!</v>
      </c>
      <c r="P66" s="6" t="e">
        <f>SUMIF([1]IS4!$BG:$BG,$D66,[1]IS4!Q:Q)</f>
        <v>#VALUE!</v>
      </c>
      <c r="Q66" s="6" t="e">
        <f>SUMIF([1]IS4!$BG:$BG,$D66,[1]IS4!R:R)</f>
        <v>#VALUE!</v>
      </c>
      <c r="R66" s="6" t="e">
        <f>SUMIF([1]IS4!$BG:$BG,$D66,[1]IS4!S:S)</f>
        <v>#VALUE!</v>
      </c>
      <c r="S66" s="6" t="e">
        <f>SUMIF([1]IS4!$BG:$BG,$D66,[1]IS4!T:T)</f>
        <v>#VALUE!</v>
      </c>
      <c r="T66" s="6" t="e">
        <f>SUMIF([1]IS4!$BG:$BG,$D66,[1]IS4!U:U)</f>
        <v>#VALUE!</v>
      </c>
      <c r="U66" s="6" t="e">
        <f>SUMIF([1]IS4!$BG:$BG,$D66,[1]IS4!V:V)</f>
        <v>#VALUE!</v>
      </c>
      <c r="V66" s="6" t="e">
        <f>SUMIF([1]IS4!$BG:$BG,$D66,[1]IS4!W:W)</f>
        <v>#VALUE!</v>
      </c>
      <c r="W66" s="6" t="e">
        <f>SUMIF([1]IS4!$BG:$BG,$D66,[1]IS4!X:X)</f>
        <v>#VALUE!</v>
      </c>
      <c r="X66" s="6" t="e">
        <f>SUMIF([1]IS4!$BG:$BG,$D66,[1]IS4!Y:Y)</f>
        <v>#VALUE!</v>
      </c>
      <c r="Y66" s="6" t="e">
        <f>SUMIF([1]IS4!$BG:$BG,$D66,[1]IS4!Z:Z)</f>
        <v>#VALUE!</v>
      </c>
      <c r="Z66" s="6" t="e">
        <f>SUMIF([1]IS4!$BG:$BG,$D66,[1]IS4!AA:AA)</f>
        <v>#VALUE!</v>
      </c>
      <c r="AA66" s="6" t="e">
        <f>SUMIF([1]IS4!$BG:$BG,$D66,[1]IS4!AB:AB)</f>
        <v>#VALUE!</v>
      </c>
      <c r="AB66" s="6" t="e">
        <f>SUMIF([1]IS4!$BG:$BG,$D66,[1]IS4!AC:AC)</f>
        <v>#VALUE!</v>
      </c>
      <c r="AC66" s="6" t="e">
        <f>SUMIF([1]IS4!$BG:$BG,$D66,[1]IS4!AD:AD)</f>
        <v>#VALUE!</v>
      </c>
      <c r="AD66" s="6" t="e">
        <f>SUMIF([1]IS4!$BG:$BG,$D66,[1]IS4!AE:AE)</f>
        <v>#VALUE!</v>
      </c>
      <c r="AE66" s="6" t="e">
        <f>SUMIF([1]IS4!$BG:$BG,$D66,[1]IS4!AF:AF)</f>
        <v>#VALUE!</v>
      </c>
      <c r="AF66" s="6" t="e">
        <f>SUMIF([1]IS4!$BG:$BG,$D66,[1]IS4!AG:AG)</f>
        <v>#VALUE!</v>
      </c>
      <c r="AG66" s="6" t="e">
        <f>SUMIF([1]IS4!$BG:$BG,$D66,[1]IS4!AH:AH)</f>
        <v>#VALUE!</v>
      </c>
      <c r="AH66" s="6" t="e">
        <f>SUMIF([1]IS4!$BG:$BG,$D66,[1]IS4!AI:AI)</f>
        <v>#VALUE!</v>
      </c>
      <c r="AI66" s="6" t="e">
        <f>SUMIF([1]IS4!$BG:$BG,$D66,[1]IS4!AJ:AJ)</f>
        <v>#VALUE!</v>
      </c>
      <c r="AJ66" s="6" t="e">
        <f>SUMIF([1]IS4!$BG:$BG,$D66,[1]IS4!AK:AK)</f>
        <v>#VALUE!</v>
      </c>
      <c r="AK66" s="6" t="e">
        <f>SUMIF([1]IS4!$BG:$BG,$D66,[1]IS4!AL:AL)</f>
        <v>#VALUE!</v>
      </c>
      <c r="AL66" s="6" t="e">
        <f>SUMIF([1]IS4!$BG:$BG,$D66,[1]IS4!AM:AM)</f>
        <v>#VALUE!</v>
      </c>
      <c r="AM66" s="6" t="e">
        <f>SUMIF([1]IS4!$BG:$BG,$D66,[1]IS4!AN:AN)</f>
        <v>#VALUE!</v>
      </c>
      <c r="AN66" s="6" t="e">
        <f>SUMIF([1]IS4!$BG:$BG,$D66,[1]IS4!AO:AO)</f>
        <v>#VALUE!</v>
      </c>
      <c r="AO66" s="6" t="e">
        <f>SUMIF([1]IS4!$BG:$BG,$D66,[1]IS4!AP:AP)</f>
        <v>#VALUE!</v>
      </c>
      <c r="AP66" s="6" t="e">
        <f>SUMIF([1]IS4!$BG:$BG,$D66,[1]IS4!AQ:AQ)</f>
        <v>#VALUE!</v>
      </c>
      <c r="AQ66" s="6" t="e">
        <f>SUMIF([1]IS4!$BG:$BG,$D66,[1]IS4!AR:AR)</f>
        <v>#VALUE!</v>
      </c>
      <c r="AR66" s="6" t="e">
        <f>SUMIF([1]IS4!$BG:$BG,$D66,[1]IS4!AS:AS)</f>
        <v>#VALUE!</v>
      </c>
      <c r="AS66" s="6" t="e">
        <f>SUMIF([1]IS4!$BG:$BG,$D66,[1]IS4!AT:AT)</f>
        <v>#VALUE!</v>
      </c>
      <c r="AT66" s="6" t="e">
        <f>SUMIF([1]IS4!$BG:$BG,$D66,[1]IS4!AU:AU)</f>
        <v>#VALUE!</v>
      </c>
      <c r="AU66" s="6" t="e">
        <f>SUMIF([1]IS4!$BG:$BG,$D66,[1]IS4!AV:AV)</f>
        <v>#VALUE!</v>
      </c>
      <c r="AV66" s="6" t="e">
        <f>SUMIF([1]IS4!$BG:$BG,$D66,[1]IS4!AW:AW)</f>
        <v>#VALUE!</v>
      </c>
      <c r="AW66" s="6" t="e">
        <f>SUMIF([1]IS4!$BG:$BG,$D66,[1]IS4!AX:AX)</f>
        <v>#VALUE!</v>
      </c>
      <c r="AX66" s="6" t="e">
        <f>SUMIF([1]IS4!$BG:$BG,$D66,[1]IS4!AY:AY)</f>
        <v>#VALUE!</v>
      </c>
      <c r="AY66" s="6" t="e">
        <f>SUMIF([1]IS4!$BG:$BG,$D66,[1]IS4!AZ:AZ)</f>
        <v>#VALUE!</v>
      </c>
      <c r="AZ66" s="6" t="e">
        <f>SUMIF([1]IS4!$BG:$BG,$D66,[1]IS4!BA:BA)</f>
        <v>#VALUE!</v>
      </c>
    </row>
    <row r="67" spans="1:52" x14ac:dyDescent="0.25">
      <c r="A67" s="20"/>
      <c r="B67" s="22"/>
      <c r="D67" s="5" t="s">
        <v>55</v>
      </c>
      <c r="E67" s="5"/>
      <c r="F67" s="5"/>
      <c r="G67" s="5"/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 t="e">
        <f>SUMIF([1]IS4!$BG:$BG,$D67,[1]IS4!N:N)</f>
        <v>#VALUE!</v>
      </c>
      <c r="N67" s="6" t="e">
        <f>SUMIF([1]IS4!$BG:$BG,$D67,[1]IS4!O:O)</f>
        <v>#VALUE!</v>
      </c>
      <c r="O67" s="6" t="e">
        <f>SUMIF([1]IS4!$BG:$BG,$D67,[1]IS4!P:P)</f>
        <v>#VALUE!</v>
      </c>
      <c r="P67" s="6" t="e">
        <f>SUMIF([1]IS4!$BG:$BG,$D67,[1]IS4!Q:Q)</f>
        <v>#VALUE!</v>
      </c>
      <c r="Q67" s="6" t="e">
        <f>SUMIF([1]IS4!$BG:$BG,$D67,[1]IS4!R:R)</f>
        <v>#VALUE!</v>
      </c>
      <c r="R67" s="6" t="e">
        <f>SUMIF([1]IS4!$BG:$BG,$D67,[1]IS4!S:S)</f>
        <v>#VALUE!</v>
      </c>
      <c r="S67" s="6" t="e">
        <f>SUMIF([1]IS4!$BG:$BG,$D67,[1]IS4!T:T)</f>
        <v>#VALUE!</v>
      </c>
      <c r="T67" s="6" t="e">
        <f>SUMIF([1]IS4!$BG:$BG,$D67,[1]IS4!U:U)</f>
        <v>#VALUE!</v>
      </c>
      <c r="U67" s="6" t="e">
        <f>SUMIF([1]IS4!$BG:$BG,$D67,[1]IS4!V:V)</f>
        <v>#VALUE!</v>
      </c>
      <c r="V67" s="6" t="e">
        <f>SUMIF([1]IS4!$BG:$BG,$D67,[1]IS4!W:W)</f>
        <v>#VALUE!</v>
      </c>
      <c r="W67" s="6" t="e">
        <f>SUMIF([1]IS4!$BG:$BG,$D67,[1]IS4!X:X)</f>
        <v>#VALUE!</v>
      </c>
      <c r="X67" s="6" t="e">
        <f>SUMIF([1]IS4!$BG:$BG,$D67,[1]IS4!Y:Y)</f>
        <v>#VALUE!</v>
      </c>
      <c r="Y67" s="6" t="e">
        <f>SUMIF([1]IS4!$BG:$BG,$D67,[1]IS4!Z:Z)</f>
        <v>#VALUE!</v>
      </c>
      <c r="Z67" s="6" t="e">
        <f>SUMIF([1]IS4!$BG:$BG,$D67,[1]IS4!AA:AA)</f>
        <v>#VALUE!</v>
      </c>
      <c r="AA67" s="6" t="e">
        <f>SUMIF([1]IS4!$BG:$BG,$D67,[1]IS4!AB:AB)</f>
        <v>#VALUE!</v>
      </c>
      <c r="AB67" s="6" t="e">
        <f>SUMIF([1]IS4!$BG:$BG,$D67,[1]IS4!AC:AC)</f>
        <v>#VALUE!</v>
      </c>
      <c r="AC67" s="6" t="e">
        <f>SUMIF([1]IS4!$BG:$BG,$D67,[1]IS4!AD:AD)</f>
        <v>#VALUE!</v>
      </c>
      <c r="AD67" s="6" t="e">
        <f>SUMIF([1]IS4!$BG:$BG,$D67,[1]IS4!AE:AE)</f>
        <v>#VALUE!</v>
      </c>
      <c r="AE67" s="6" t="e">
        <f>SUMIF([1]IS4!$BG:$BG,$D67,[1]IS4!AF:AF)</f>
        <v>#VALUE!</v>
      </c>
      <c r="AF67" s="6" t="e">
        <f>SUMIF([1]IS4!$BG:$BG,$D67,[1]IS4!AG:AG)</f>
        <v>#VALUE!</v>
      </c>
      <c r="AG67" s="6" t="e">
        <f>SUMIF([1]IS4!$BG:$BG,$D67,[1]IS4!AH:AH)</f>
        <v>#VALUE!</v>
      </c>
      <c r="AH67" s="6" t="e">
        <f>SUMIF([1]IS4!$BG:$BG,$D67,[1]IS4!AI:AI)</f>
        <v>#VALUE!</v>
      </c>
      <c r="AI67" s="6" t="e">
        <f>SUMIF([1]IS4!$BG:$BG,$D67,[1]IS4!AJ:AJ)</f>
        <v>#VALUE!</v>
      </c>
      <c r="AJ67" s="6" t="e">
        <f>SUMIF([1]IS4!$BG:$BG,$D67,[1]IS4!AK:AK)</f>
        <v>#VALUE!</v>
      </c>
      <c r="AK67" s="6" t="e">
        <f>SUMIF([1]IS4!$BG:$BG,$D67,[1]IS4!AL:AL)</f>
        <v>#VALUE!</v>
      </c>
      <c r="AL67" s="6" t="e">
        <f>SUMIF([1]IS4!$BG:$BG,$D67,[1]IS4!AM:AM)</f>
        <v>#VALUE!</v>
      </c>
      <c r="AM67" s="6" t="e">
        <f>SUMIF([1]IS4!$BG:$BG,$D67,[1]IS4!AN:AN)</f>
        <v>#VALUE!</v>
      </c>
      <c r="AN67" s="6" t="e">
        <f>SUMIF([1]IS4!$BG:$BG,$D67,[1]IS4!AO:AO)</f>
        <v>#VALUE!</v>
      </c>
      <c r="AO67" s="6" t="e">
        <f>SUMIF([1]IS4!$BG:$BG,$D67,[1]IS4!AP:AP)</f>
        <v>#VALUE!</v>
      </c>
      <c r="AP67" s="6" t="e">
        <f>SUMIF([1]IS4!$BG:$BG,$D67,[1]IS4!AQ:AQ)</f>
        <v>#VALUE!</v>
      </c>
      <c r="AQ67" s="6" t="e">
        <f>SUMIF([1]IS4!$BG:$BG,$D67,[1]IS4!AR:AR)</f>
        <v>#VALUE!</v>
      </c>
      <c r="AR67" s="6" t="e">
        <f>SUMIF([1]IS4!$BG:$BG,$D67,[1]IS4!AS:AS)</f>
        <v>#VALUE!</v>
      </c>
      <c r="AS67" s="6" t="e">
        <f>SUMIF([1]IS4!$BG:$BG,$D67,[1]IS4!AT:AT)</f>
        <v>#VALUE!</v>
      </c>
      <c r="AT67" s="6" t="e">
        <f>SUMIF([1]IS4!$BG:$BG,$D67,[1]IS4!AU:AU)</f>
        <v>#VALUE!</v>
      </c>
      <c r="AU67" s="6" t="e">
        <f>SUMIF([1]IS4!$BG:$BG,$D67,[1]IS4!AV:AV)</f>
        <v>#VALUE!</v>
      </c>
      <c r="AV67" s="6" t="e">
        <f>SUMIF([1]IS4!$BG:$BG,$D67,[1]IS4!AW:AW)</f>
        <v>#VALUE!</v>
      </c>
      <c r="AW67" s="6" t="e">
        <f>SUMIF([1]IS4!$BG:$BG,$D67,[1]IS4!AX:AX)</f>
        <v>#VALUE!</v>
      </c>
      <c r="AX67" s="6" t="e">
        <f>SUMIF([1]IS4!$BG:$BG,$D67,[1]IS4!AY:AY)</f>
        <v>#VALUE!</v>
      </c>
      <c r="AY67" s="6" t="e">
        <f>SUMIF([1]IS4!$BG:$BG,$D67,[1]IS4!AZ:AZ)</f>
        <v>#VALUE!</v>
      </c>
      <c r="AZ67" s="6" t="e">
        <f>SUMIF([1]IS4!$BG:$BG,$D67,[1]IS4!BA:BA)</f>
        <v>#VALUE!</v>
      </c>
    </row>
    <row r="68" spans="1:52" x14ac:dyDescent="0.25">
      <c r="A68" s="20"/>
      <c r="B68" s="22"/>
      <c r="D68" s="5" t="s">
        <v>56</v>
      </c>
      <c r="E68" s="5"/>
      <c r="F68" s="5"/>
      <c r="G68" s="5"/>
      <c r="H68" s="6">
        <v>3761.1</v>
      </c>
      <c r="I68" s="6">
        <v>2687.5</v>
      </c>
      <c r="J68" s="6">
        <v>2645.83</v>
      </c>
      <c r="K68" s="6">
        <v>0</v>
      </c>
      <c r="L68" s="6">
        <v>0</v>
      </c>
      <c r="M68" s="6" t="e">
        <f>SUMIF([1]IS4!$BG:$BG,$D68,[1]IS4!N:N)</f>
        <v>#VALUE!</v>
      </c>
      <c r="N68" s="6" t="e">
        <f>SUMIF([1]IS4!$BG:$BG,$D68,[1]IS4!O:O)</f>
        <v>#VALUE!</v>
      </c>
      <c r="O68" s="6" t="e">
        <f>SUMIF([1]IS4!$BG:$BG,$D68,[1]IS4!P:P)</f>
        <v>#VALUE!</v>
      </c>
      <c r="P68" s="6" t="e">
        <f>SUMIF([1]IS4!$BG:$BG,$D68,[1]IS4!Q:Q)</f>
        <v>#VALUE!</v>
      </c>
      <c r="Q68" s="6" t="e">
        <f>SUMIF([1]IS4!$BG:$BG,$D68,[1]IS4!R:R)</f>
        <v>#VALUE!</v>
      </c>
      <c r="R68" s="6" t="e">
        <f>SUMIF([1]IS4!$BG:$BG,$D68,[1]IS4!S:S)</f>
        <v>#VALUE!</v>
      </c>
      <c r="S68" s="6" t="e">
        <f>SUMIF([1]IS4!$BG:$BG,$D68,[1]IS4!T:T)</f>
        <v>#VALUE!</v>
      </c>
      <c r="T68" s="6" t="e">
        <f>SUMIF([1]IS4!$BG:$BG,$D68,[1]IS4!U:U)</f>
        <v>#VALUE!</v>
      </c>
      <c r="U68" s="6" t="e">
        <f>SUMIF([1]IS4!$BG:$BG,$D68,[1]IS4!V:V)</f>
        <v>#VALUE!</v>
      </c>
      <c r="V68" s="6" t="e">
        <f>SUMIF([1]IS4!$BG:$BG,$D68,[1]IS4!W:W)</f>
        <v>#VALUE!</v>
      </c>
      <c r="W68" s="6" t="e">
        <f>SUMIF([1]IS4!$BG:$BG,$D68,[1]IS4!X:X)</f>
        <v>#VALUE!</v>
      </c>
      <c r="X68" s="6" t="e">
        <f>SUMIF([1]IS4!$BG:$BG,$D68,[1]IS4!Y:Y)</f>
        <v>#VALUE!</v>
      </c>
      <c r="Y68" s="6" t="e">
        <f>SUMIF([1]IS4!$BG:$BG,$D68,[1]IS4!Z:Z)</f>
        <v>#VALUE!</v>
      </c>
      <c r="Z68" s="6" t="e">
        <f>SUMIF([1]IS4!$BG:$BG,$D68,[1]IS4!AA:AA)</f>
        <v>#VALUE!</v>
      </c>
      <c r="AA68" s="6" t="e">
        <f>SUMIF([1]IS4!$BG:$BG,$D68,[1]IS4!AB:AB)</f>
        <v>#VALUE!</v>
      </c>
      <c r="AB68" s="6" t="e">
        <f>SUMIF([1]IS4!$BG:$BG,$D68,[1]IS4!AC:AC)</f>
        <v>#VALUE!</v>
      </c>
      <c r="AC68" s="6" t="e">
        <f>SUMIF([1]IS4!$BG:$BG,$D68,[1]IS4!AD:AD)</f>
        <v>#VALUE!</v>
      </c>
      <c r="AD68" s="6" t="e">
        <f>SUMIF([1]IS4!$BG:$BG,$D68,[1]IS4!AE:AE)</f>
        <v>#VALUE!</v>
      </c>
      <c r="AE68" s="6" t="e">
        <f>SUMIF([1]IS4!$BG:$BG,$D68,[1]IS4!AF:AF)</f>
        <v>#VALUE!</v>
      </c>
      <c r="AF68" s="6" t="e">
        <f>SUMIF([1]IS4!$BG:$BG,$D68,[1]IS4!AG:AG)</f>
        <v>#VALUE!</v>
      </c>
      <c r="AG68" s="6" t="e">
        <f>SUMIF([1]IS4!$BG:$BG,$D68,[1]IS4!AH:AH)</f>
        <v>#VALUE!</v>
      </c>
      <c r="AH68" s="6" t="e">
        <f>SUMIF([1]IS4!$BG:$BG,$D68,[1]IS4!AI:AI)</f>
        <v>#VALUE!</v>
      </c>
      <c r="AI68" s="6" t="e">
        <f>SUMIF([1]IS4!$BG:$BG,$D68,[1]IS4!AJ:AJ)</f>
        <v>#VALUE!</v>
      </c>
      <c r="AJ68" s="6" t="e">
        <f>SUMIF([1]IS4!$BG:$BG,$D68,[1]IS4!AK:AK)</f>
        <v>#VALUE!</v>
      </c>
      <c r="AK68" s="6" t="e">
        <f>SUMIF([1]IS4!$BG:$BG,$D68,[1]IS4!AL:AL)</f>
        <v>#VALUE!</v>
      </c>
      <c r="AL68" s="6" t="e">
        <f>SUMIF([1]IS4!$BG:$BG,$D68,[1]IS4!AM:AM)</f>
        <v>#VALUE!</v>
      </c>
      <c r="AM68" s="6" t="e">
        <f>SUMIF([1]IS4!$BG:$BG,$D68,[1]IS4!AN:AN)</f>
        <v>#VALUE!</v>
      </c>
      <c r="AN68" s="6" t="e">
        <f>SUMIF([1]IS4!$BG:$BG,$D68,[1]IS4!AO:AO)</f>
        <v>#VALUE!</v>
      </c>
      <c r="AO68" s="6" t="e">
        <f>SUMIF([1]IS4!$BG:$BG,$D68,[1]IS4!AP:AP)</f>
        <v>#VALUE!</v>
      </c>
      <c r="AP68" s="6" t="e">
        <f>SUMIF([1]IS4!$BG:$BG,$D68,[1]IS4!AQ:AQ)</f>
        <v>#VALUE!</v>
      </c>
      <c r="AQ68" s="6" t="e">
        <f>SUMIF([1]IS4!$BG:$BG,$D68,[1]IS4!AR:AR)</f>
        <v>#VALUE!</v>
      </c>
      <c r="AR68" s="6" t="e">
        <f>SUMIF([1]IS4!$BG:$BG,$D68,[1]IS4!AS:AS)</f>
        <v>#VALUE!</v>
      </c>
      <c r="AS68" s="6" t="e">
        <f>SUMIF([1]IS4!$BG:$BG,$D68,[1]IS4!AT:AT)</f>
        <v>#VALUE!</v>
      </c>
      <c r="AT68" s="6" t="e">
        <f>SUMIF([1]IS4!$BG:$BG,$D68,[1]IS4!AU:AU)</f>
        <v>#VALUE!</v>
      </c>
      <c r="AU68" s="6" t="e">
        <f>SUMIF([1]IS4!$BG:$BG,$D68,[1]IS4!AV:AV)</f>
        <v>#VALUE!</v>
      </c>
      <c r="AV68" s="6" t="e">
        <f>SUMIF([1]IS4!$BG:$BG,$D68,[1]IS4!AW:AW)</f>
        <v>#VALUE!</v>
      </c>
      <c r="AW68" s="6" t="e">
        <f>SUMIF([1]IS4!$BG:$BG,$D68,[1]IS4!AX:AX)</f>
        <v>#VALUE!</v>
      </c>
      <c r="AX68" s="6" t="e">
        <f>SUMIF([1]IS4!$BG:$BG,$D68,[1]IS4!AY:AY)</f>
        <v>#VALUE!</v>
      </c>
      <c r="AY68" s="6" t="e">
        <f>SUMIF([1]IS4!$BG:$BG,$D68,[1]IS4!AZ:AZ)</f>
        <v>#VALUE!</v>
      </c>
      <c r="AZ68" s="6" t="e">
        <f>SUMIF([1]IS4!$BG:$BG,$D68,[1]IS4!BA:BA)</f>
        <v>#VALUE!</v>
      </c>
    </row>
    <row r="69" spans="1:52" x14ac:dyDescent="0.25">
      <c r="A69" s="20"/>
      <c r="B69" s="22"/>
      <c r="D69" s="5" t="s">
        <v>57</v>
      </c>
      <c r="E69" s="5"/>
      <c r="F69" s="5"/>
      <c r="G69" s="5"/>
      <c r="H69" s="6">
        <v>207191.01999999996</v>
      </c>
      <c r="I69" s="6">
        <v>105131.25000000001</v>
      </c>
      <c r="J69" s="6">
        <v>95894.91</v>
      </c>
      <c r="K69" s="6">
        <v>107321.09629394533</v>
      </c>
      <c r="L69" s="6">
        <v>83728.088736572274</v>
      </c>
      <c r="M69" s="6" t="e">
        <f>SUMIF([1]IS4!$BG:$BG,$D69,[1]IS4!N:N)</f>
        <v>#VALUE!</v>
      </c>
      <c r="N69" s="6" t="e">
        <f>SUMIF([1]IS4!$BG:$BG,$D69,[1]IS4!O:O)</f>
        <v>#VALUE!</v>
      </c>
      <c r="O69" s="6" t="e">
        <f>SUMIF([1]IS4!$BG:$BG,$D69,[1]IS4!P:P)</f>
        <v>#VALUE!</v>
      </c>
      <c r="P69" s="6" t="e">
        <f>SUMIF([1]IS4!$BG:$BG,$D69,[1]IS4!Q:Q)</f>
        <v>#VALUE!</v>
      </c>
      <c r="Q69" s="6" t="e">
        <f>SUMIF([1]IS4!$BG:$BG,$D69,[1]IS4!R:R)</f>
        <v>#VALUE!</v>
      </c>
      <c r="R69" s="6" t="e">
        <f>SUMIF([1]IS4!$BG:$BG,$D69,[1]IS4!S:S)</f>
        <v>#VALUE!</v>
      </c>
      <c r="S69" s="6" t="e">
        <f>SUMIF([1]IS4!$BG:$BG,$D69,[1]IS4!T:T)</f>
        <v>#VALUE!</v>
      </c>
      <c r="T69" s="6" t="e">
        <f>SUMIF([1]IS4!$BG:$BG,$D69,[1]IS4!U:U)</f>
        <v>#VALUE!</v>
      </c>
      <c r="U69" s="6" t="e">
        <f>SUMIF([1]IS4!$BG:$BG,$D69,[1]IS4!V:V)</f>
        <v>#VALUE!</v>
      </c>
      <c r="V69" s="6" t="e">
        <f>SUMIF([1]IS4!$BG:$BG,$D69,[1]IS4!W:W)</f>
        <v>#VALUE!</v>
      </c>
      <c r="W69" s="6" t="e">
        <f>SUMIF([1]IS4!$BG:$BG,$D69,[1]IS4!X:X)</f>
        <v>#VALUE!</v>
      </c>
      <c r="X69" s="6" t="e">
        <f>SUMIF([1]IS4!$BG:$BG,$D69,[1]IS4!Y:Y)</f>
        <v>#VALUE!</v>
      </c>
      <c r="Y69" s="6" t="e">
        <f>SUMIF([1]IS4!$BG:$BG,$D69,[1]IS4!Z:Z)</f>
        <v>#VALUE!</v>
      </c>
      <c r="Z69" s="6" t="e">
        <f>SUMIF([1]IS4!$BG:$BG,$D69,[1]IS4!AA:AA)</f>
        <v>#VALUE!</v>
      </c>
      <c r="AA69" s="6" t="e">
        <f>SUMIF([1]IS4!$BG:$BG,$D69,[1]IS4!AB:AB)</f>
        <v>#VALUE!</v>
      </c>
      <c r="AB69" s="6" t="e">
        <f>SUMIF([1]IS4!$BG:$BG,$D69,[1]IS4!AC:AC)</f>
        <v>#VALUE!</v>
      </c>
      <c r="AC69" s="6" t="e">
        <f>SUMIF([1]IS4!$BG:$BG,$D69,[1]IS4!AD:AD)</f>
        <v>#VALUE!</v>
      </c>
      <c r="AD69" s="6" t="e">
        <f>SUMIF([1]IS4!$BG:$BG,$D69,[1]IS4!AE:AE)</f>
        <v>#VALUE!</v>
      </c>
      <c r="AE69" s="6" t="e">
        <f>SUMIF([1]IS4!$BG:$BG,$D69,[1]IS4!AF:AF)</f>
        <v>#VALUE!</v>
      </c>
      <c r="AF69" s="6" t="e">
        <f>SUMIF([1]IS4!$BG:$BG,$D69,[1]IS4!AG:AG)</f>
        <v>#VALUE!</v>
      </c>
      <c r="AG69" s="6" t="e">
        <f>SUMIF([1]IS4!$BG:$BG,$D69,[1]IS4!AH:AH)</f>
        <v>#VALUE!</v>
      </c>
      <c r="AH69" s="6" t="e">
        <f>SUMIF([1]IS4!$BG:$BG,$D69,[1]IS4!AI:AI)</f>
        <v>#VALUE!</v>
      </c>
      <c r="AI69" s="6" t="e">
        <f>SUMIF([1]IS4!$BG:$BG,$D69,[1]IS4!AJ:AJ)</f>
        <v>#VALUE!</v>
      </c>
      <c r="AJ69" s="6" t="e">
        <f>SUMIF([1]IS4!$BG:$BG,$D69,[1]IS4!AK:AK)</f>
        <v>#VALUE!</v>
      </c>
      <c r="AK69" s="6" t="e">
        <f>SUMIF([1]IS4!$BG:$BG,$D69,[1]IS4!AL:AL)</f>
        <v>#VALUE!</v>
      </c>
      <c r="AL69" s="6" t="e">
        <f>SUMIF([1]IS4!$BG:$BG,$D69,[1]IS4!AM:AM)</f>
        <v>#VALUE!</v>
      </c>
      <c r="AM69" s="6" t="e">
        <f>SUMIF([1]IS4!$BG:$BG,$D69,[1]IS4!AN:AN)</f>
        <v>#VALUE!</v>
      </c>
      <c r="AN69" s="6" t="e">
        <f>SUMIF([1]IS4!$BG:$BG,$D69,[1]IS4!AO:AO)</f>
        <v>#VALUE!</v>
      </c>
      <c r="AO69" s="6" t="e">
        <f>SUMIF([1]IS4!$BG:$BG,$D69,[1]IS4!AP:AP)</f>
        <v>#VALUE!</v>
      </c>
      <c r="AP69" s="6" t="e">
        <f>SUMIF([1]IS4!$BG:$BG,$D69,[1]IS4!AQ:AQ)</f>
        <v>#VALUE!</v>
      </c>
      <c r="AQ69" s="6" t="e">
        <f>SUMIF([1]IS4!$BG:$BG,$D69,[1]IS4!AR:AR)</f>
        <v>#VALUE!</v>
      </c>
      <c r="AR69" s="6" t="e">
        <f>SUMIF([1]IS4!$BG:$BG,$D69,[1]IS4!AS:AS)</f>
        <v>#VALUE!</v>
      </c>
      <c r="AS69" s="6" t="e">
        <f>SUMIF([1]IS4!$BG:$BG,$D69,[1]IS4!AT:AT)</f>
        <v>#VALUE!</v>
      </c>
      <c r="AT69" s="6" t="e">
        <f>SUMIF([1]IS4!$BG:$BG,$D69,[1]IS4!AU:AU)</f>
        <v>#VALUE!</v>
      </c>
      <c r="AU69" s="6" t="e">
        <f>SUMIF([1]IS4!$BG:$BG,$D69,[1]IS4!AV:AV)</f>
        <v>#VALUE!</v>
      </c>
      <c r="AV69" s="6" t="e">
        <f>SUMIF([1]IS4!$BG:$BG,$D69,[1]IS4!AW:AW)</f>
        <v>#VALUE!</v>
      </c>
      <c r="AW69" s="6" t="e">
        <f>SUMIF([1]IS4!$BG:$BG,$D69,[1]IS4!AX:AX)</f>
        <v>#VALUE!</v>
      </c>
      <c r="AX69" s="6" t="e">
        <f>SUMIF([1]IS4!$BG:$BG,$D69,[1]IS4!AY:AY)</f>
        <v>#VALUE!</v>
      </c>
      <c r="AY69" s="6" t="e">
        <f>SUMIF([1]IS4!$BG:$BG,$D69,[1]IS4!AZ:AZ)</f>
        <v>#VALUE!</v>
      </c>
      <c r="AZ69" s="6" t="e">
        <f>SUMIF([1]IS4!$BG:$BG,$D69,[1]IS4!BA:BA)</f>
        <v>#VALUE!</v>
      </c>
    </row>
    <row r="70" spans="1:52" x14ac:dyDescent="0.25">
      <c r="A70" s="20"/>
      <c r="B70" s="22"/>
      <c r="D70" s="7" t="s">
        <v>58</v>
      </c>
      <c r="E70" s="7"/>
      <c r="F70" s="7"/>
      <c r="G70" s="7"/>
      <c r="H70" s="8">
        <v>493911.85999999993</v>
      </c>
      <c r="I70" s="8">
        <v>443513.53</v>
      </c>
      <c r="J70" s="8">
        <v>444029.81999999995</v>
      </c>
      <c r="K70" s="8">
        <v>438622.8470239258</v>
      </c>
      <c r="L70" s="8">
        <v>367339.22871102055</v>
      </c>
      <c r="M70" s="8" t="e">
        <f t="shared" ref="M70:AZ70" si="6">SUM(M63:M69)</f>
        <v>#VALUE!</v>
      </c>
      <c r="N70" s="8" t="e">
        <f t="shared" si="6"/>
        <v>#VALUE!</v>
      </c>
      <c r="O70" s="8" t="e">
        <f t="shared" si="6"/>
        <v>#VALUE!</v>
      </c>
      <c r="P70" s="8" t="e">
        <f t="shared" si="6"/>
        <v>#VALUE!</v>
      </c>
      <c r="Q70" s="8" t="e">
        <f t="shared" si="6"/>
        <v>#VALUE!</v>
      </c>
      <c r="R70" s="8" t="e">
        <f t="shared" si="6"/>
        <v>#VALUE!</v>
      </c>
      <c r="S70" s="8" t="e">
        <f t="shared" si="6"/>
        <v>#VALUE!</v>
      </c>
      <c r="T70" s="8" t="e">
        <f t="shared" si="6"/>
        <v>#VALUE!</v>
      </c>
      <c r="U70" s="8" t="e">
        <f t="shared" si="6"/>
        <v>#VALUE!</v>
      </c>
      <c r="V70" s="8" t="e">
        <f t="shared" si="6"/>
        <v>#VALUE!</v>
      </c>
      <c r="W70" s="8" t="e">
        <f t="shared" si="6"/>
        <v>#VALUE!</v>
      </c>
      <c r="X70" s="8" t="e">
        <f t="shared" si="6"/>
        <v>#VALUE!</v>
      </c>
      <c r="Y70" s="8" t="e">
        <f t="shared" si="6"/>
        <v>#VALUE!</v>
      </c>
      <c r="Z70" s="8" t="e">
        <f t="shared" si="6"/>
        <v>#VALUE!</v>
      </c>
      <c r="AA70" s="8" t="e">
        <f t="shared" si="6"/>
        <v>#VALUE!</v>
      </c>
      <c r="AB70" s="8" t="e">
        <f t="shared" si="6"/>
        <v>#VALUE!</v>
      </c>
      <c r="AC70" s="8" t="e">
        <f t="shared" si="6"/>
        <v>#VALUE!</v>
      </c>
      <c r="AD70" s="8" t="e">
        <f t="shared" si="6"/>
        <v>#VALUE!</v>
      </c>
      <c r="AE70" s="8" t="e">
        <f t="shared" si="6"/>
        <v>#VALUE!</v>
      </c>
      <c r="AF70" s="8" t="e">
        <f t="shared" si="6"/>
        <v>#VALUE!</v>
      </c>
      <c r="AG70" s="8" t="e">
        <f t="shared" si="6"/>
        <v>#VALUE!</v>
      </c>
      <c r="AH70" s="8" t="e">
        <f t="shared" si="6"/>
        <v>#VALUE!</v>
      </c>
      <c r="AI70" s="8" t="e">
        <f t="shared" si="6"/>
        <v>#VALUE!</v>
      </c>
      <c r="AJ70" s="8" t="e">
        <f t="shared" si="6"/>
        <v>#VALUE!</v>
      </c>
      <c r="AK70" s="8" t="e">
        <f t="shared" si="6"/>
        <v>#VALUE!</v>
      </c>
      <c r="AL70" s="8" t="e">
        <f t="shared" si="6"/>
        <v>#VALUE!</v>
      </c>
      <c r="AM70" s="8" t="e">
        <f t="shared" si="6"/>
        <v>#VALUE!</v>
      </c>
      <c r="AN70" s="8" t="e">
        <f t="shared" si="6"/>
        <v>#VALUE!</v>
      </c>
      <c r="AO70" s="8" t="e">
        <f t="shared" si="6"/>
        <v>#VALUE!</v>
      </c>
      <c r="AP70" s="8" t="e">
        <f t="shared" si="6"/>
        <v>#VALUE!</v>
      </c>
      <c r="AQ70" s="8" t="e">
        <f t="shared" si="6"/>
        <v>#VALUE!</v>
      </c>
      <c r="AR70" s="8" t="e">
        <f t="shared" si="6"/>
        <v>#VALUE!</v>
      </c>
      <c r="AS70" s="8" t="e">
        <f t="shared" si="6"/>
        <v>#VALUE!</v>
      </c>
      <c r="AT70" s="8" t="e">
        <f t="shared" si="6"/>
        <v>#VALUE!</v>
      </c>
      <c r="AU70" s="8" t="e">
        <f t="shared" si="6"/>
        <v>#VALUE!</v>
      </c>
      <c r="AV70" s="8" t="e">
        <f t="shared" si="6"/>
        <v>#VALUE!</v>
      </c>
      <c r="AW70" s="8" t="e">
        <f t="shared" si="6"/>
        <v>#VALUE!</v>
      </c>
      <c r="AX70" s="8" t="e">
        <f t="shared" si="6"/>
        <v>#VALUE!</v>
      </c>
      <c r="AY70" s="8" t="e">
        <f t="shared" si="6"/>
        <v>#VALUE!</v>
      </c>
      <c r="AZ70" s="8" t="e">
        <f t="shared" si="6"/>
        <v>#VALUE!</v>
      </c>
    </row>
    <row r="71" spans="1:52" x14ac:dyDescent="0.25">
      <c r="A71" s="20"/>
      <c r="B71" s="22" t="s">
        <v>59</v>
      </c>
      <c r="C71" s="9"/>
      <c r="D71" s="9"/>
      <c r="E71" s="9"/>
      <c r="F71" s="9"/>
      <c r="G71" s="9"/>
      <c r="H71" s="8">
        <v>6134705.6800000006</v>
      </c>
      <c r="I71" s="8">
        <v>5879749.21</v>
      </c>
      <c r="J71" s="8">
        <v>5971196.6300000008</v>
      </c>
      <c r="K71" s="8">
        <v>5882637.2953136489</v>
      </c>
      <c r="L71" s="8">
        <v>5757945.4531987067</v>
      </c>
      <c r="M71" s="8" t="e">
        <f t="shared" ref="M71:AZ71" si="7">SUM(M33,M42,M50,M60,M70)</f>
        <v>#VALUE!</v>
      </c>
      <c r="N71" s="8" t="e">
        <f t="shared" si="7"/>
        <v>#VALUE!</v>
      </c>
      <c r="O71" s="8" t="e">
        <f t="shared" si="7"/>
        <v>#VALUE!</v>
      </c>
      <c r="P71" s="8" t="e">
        <f t="shared" si="7"/>
        <v>#VALUE!</v>
      </c>
      <c r="Q71" s="8" t="e">
        <f t="shared" si="7"/>
        <v>#VALUE!</v>
      </c>
      <c r="R71" s="8" t="e">
        <f t="shared" si="7"/>
        <v>#VALUE!</v>
      </c>
      <c r="S71" s="8" t="e">
        <f t="shared" si="7"/>
        <v>#VALUE!</v>
      </c>
      <c r="T71" s="8" t="e">
        <f t="shared" si="7"/>
        <v>#VALUE!</v>
      </c>
      <c r="U71" s="8" t="e">
        <f t="shared" si="7"/>
        <v>#VALUE!</v>
      </c>
      <c r="V71" s="8" t="e">
        <f t="shared" si="7"/>
        <v>#VALUE!</v>
      </c>
      <c r="W71" s="8" t="e">
        <f t="shared" si="7"/>
        <v>#VALUE!</v>
      </c>
      <c r="X71" s="8" t="e">
        <f t="shared" si="7"/>
        <v>#VALUE!</v>
      </c>
      <c r="Y71" s="8" t="e">
        <f t="shared" si="7"/>
        <v>#VALUE!</v>
      </c>
      <c r="Z71" s="8" t="e">
        <f t="shared" si="7"/>
        <v>#VALUE!</v>
      </c>
      <c r="AA71" s="8" t="e">
        <f t="shared" si="7"/>
        <v>#VALUE!</v>
      </c>
      <c r="AB71" s="8" t="e">
        <f t="shared" si="7"/>
        <v>#VALUE!</v>
      </c>
      <c r="AC71" s="8" t="e">
        <f t="shared" si="7"/>
        <v>#VALUE!</v>
      </c>
      <c r="AD71" s="8" t="e">
        <f t="shared" si="7"/>
        <v>#VALUE!</v>
      </c>
      <c r="AE71" s="8" t="e">
        <f t="shared" si="7"/>
        <v>#VALUE!</v>
      </c>
      <c r="AF71" s="8" t="e">
        <f t="shared" si="7"/>
        <v>#VALUE!</v>
      </c>
      <c r="AG71" s="8" t="e">
        <f t="shared" si="7"/>
        <v>#VALUE!</v>
      </c>
      <c r="AH71" s="8" t="e">
        <f t="shared" si="7"/>
        <v>#VALUE!</v>
      </c>
      <c r="AI71" s="8" t="e">
        <f t="shared" si="7"/>
        <v>#VALUE!</v>
      </c>
      <c r="AJ71" s="8" t="e">
        <f t="shared" si="7"/>
        <v>#VALUE!</v>
      </c>
      <c r="AK71" s="8" t="e">
        <f t="shared" si="7"/>
        <v>#VALUE!</v>
      </c>
      <c r="AL71" s="8" t="e">
        <f t="shared" si="7"/>
        <v>#VALUE!</v>
      </c>
      <c r="AM71" s="8" t="e">
        <f t="shared" si="7"/>
        <v>#VALUE!</v>
      </c>
      <c r="AN71" s="8" t="e">
        <f t="shared" si="7"/>
        <v>#VALUE!</v>
      </c>
      <c r="AO71" s="8" t="e">
        <f t="shared" si="7"/>
        <v>#VALUE!</v>
      </c>
      <c r="AP71" s="8" t="e">
        <f t="shared" si="7"/>
        <v>#VALUE!</v>
      </c>
      <c r="AQ71" s="8" t="e">
        <f t="shared" si="7"/>
        <v>#VALUE!</v>
      </c>
      <c r="AR71" s="8" t="e">
        <f t="shared" si="7"/>
        <v>#VALUE!</v>
      </c>
      <c r="AS71" s="8" t="e">
        <f t="shared" si="7"/>
        <v>#VALUE!</v>
      </c>
      <c r="AT71" s="8" t="e">
        <f t="shared" si="7"/>
        <v>#VALUE!</v>
      </c>
      <c r="AU71" s="8" t="e">
        <f t="shared" si="7"/>
        <v>#VALUE!</v>
      </c>
      <c r="AV71" s="8" t="e">
        <f t="shared" si="7"/>
        <v>#VALUE!</v>
      </c>
      <c r="AW71" s="8" t="e">
        <f t="shared" si="7"/>
        <v>#VALUE!</v>
      </c>
      <c r="AX71" s="8" t="e">
        <f t="shared" si="7"/>
        <v>#VALUE!</v>
      </c>
      <c r="AY71" s="8" t="e">
        <f t="shared" si="7"/>
        <v>#VALUE!</v>
      </c>
      <c r="AZ71" s="8" t="e">
        <f t="shared" si="7"/>
        <v>#VALUE!</v>
      </c>
    </row>
    <row r="72" spans="1:52" x14ac:dyDescent="0.25">
      <c r="A72" s="20"/>
      <c r="B72" s="22" t="s">
        <v>60</v>
      </c>
      <c r="C72" s="5"/>
      <c r="D72" s="5"/>
      <c r="E72" s="5"/>
      <c r="F72" s="5"/>
      <c r="G72" s="5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</row>
    <row r="73" spans="1:52" x14ac:dyDescent="0.25">
      <c r="A73" s="20"/>
      <c r="B73" s="22"/>
      <c r="C73" s="5"/>
      <c r="D73" s="4" t="s">
        <v>61</v>
      </c>
      <c r="E73" s="4"/>
      <c r="F73" s="4"/>
      <c r="G73" s="4"/>
      <c r="H73" s="6">
        <v>107737.99</v>
      </c>
      <c r="I73" s="6">
        <v>120975.64</v>
      </c>
      <c r="J73" s="6">
        <v>98562.05</v>
      </c>
      <c r="K73" s="6">
        <v>110000.0393359375</v>
      </c>
      <c r="L73" s="6">
        <v>76640.613519817824</v>
      </c>
      <c r="M73" s="6" t="e">
        <f>SUMIF([1]IS4!$BG:$BG,$D73,[1]IS4!N:N)</f>
        <v>#VALUE!</v>
      </c>
      <c r="N73" s="6" t="e">
        <f>SUMIF([1]IS4!$BG:$BG,$D73,[1]IS4!O:O)</f>
        <v>#VALUE!</v>
      </c>
      <c r="O73" s="6" t="e">
        <f>SUMIF([1]IS4!$BG:$BG,$D73,[1]IS4!P:P)</f>
        <v>#VALUE!</v>
      </c>
      <c r="P73" s="6" t="e">
        <f>SUMIF([1]IS4!$BG:$BG,$D73,[1]IS4!Q:Q)</f>
        <v>#VALUE!</v>
      </c>
      <c r="Q73" s="6" t="e">
        <f>SUMIF([1]IS4!$BG:$BG,$D73,[1]IS4!R:R)</f>
        <v>#VALUE!</v>
      </c>
      <c r="R73" s="6" t="e">
        <f>SUMIF([1]IS4!$BG:$BG,$D73,[1]IS4!S:S)</f>
        <v>#VALUE!</v>
      </c>
      <c r="S73" s="6" t="e">
        <f>SUMIF([1]IS4!$BG:$BG,$D73,[1]IS4!T:T)</f>
        <v>#VALUE!</v>
      </c>
      <c r="T73" s="6" t="e">
        <f>SUMIF([1]IS4!$BG:$BG,$D73,[1]IS4!U:U)</f>
        <v>#VALUE!</v>
      </c>
      <c r="U73" s="6" t="e">
        <f>SUMIF([1]IS4!$BG:$BG,$D73,[1]IS4!V:V)</f>
        <v>#VALUE!</v>
      </c>
      <c r="V73" s="6" t="e">
        <f>SUMIF([1]IS4!$BG:$BG,$D73,[1]IS4!W:W)</f>
        <v>#VALUE!</v>
      </c>
      <c r="W73" s="6" t="e">
        <f>SUMIF([1]IS4!$BG:$BG,$D73,[1]IS4!X:X)</f>
        <v>#VALUE!</v>
      </c>
      <c r="X73" s="6" t="e">
        <f>SUMIF([1]IS4!$BG:$BG,$D73,[1]IS4!Y:Y)</f>
        <v>#VALUE!</v>
      </c>
      <c r="Y73" s="6" t="e">
        <f>SUMIF([1]IS4!$BG:$BG,$D73,[1]IS4!Z:Z)</f>
        <v>#VALUE!</v>
      </c>
      <c r="Z73" s="6" t="e">
        <f>SUMIF([1]IS4!$BG:$BG,$D73,[1]IS4!AA:AA)</f>
        <v>#VALUE!</v>
      </c>
      <c r="AA73" s="6" t="e">
        <f>SUMIF([1]IS4!$BG:$BG,$D73,[1]IS4!AB:AB)</f>
        <v>#VALUE!</v>
      </c>
      <c r="AB73" s="6" t="e">
        <f>SUMIF([1]IS4!$BG:$BG,$D73,[1]IS4!AC:AC)</f>
        <v>#VALUE!</v>
      </c>
      <c r="AC73" s="6" t="e">
        <f>SUMIF([1]IS4!$BG:$BG,$D73,[1]IS4!AD:AD)</f>
        <v>#VALUE!</v>
      </c>
      <c r="AD73" s="6" t="e">
        <f>SUMIF([1]IS4!$BG:$BG,$D73,[1]IS4!AE:AE)</f>
        <v>#VALUE!</v>
      </c>
      <c r="AE73" s="6" t="e">
        <f>SUMIF([1]IS4!$BG:$BG,$D73,[1]IS4!AF:AF)</f>
        <v>#VALUE!</v>
      </c>
      <c r="AF73" s="6" t="e">
        <f>SUMIF([1]IS4!$BG:$BG,$D73,[1]IS4!AG:AG)</f>
        <v>#VALUE!</v>
      </c>
      <c r="AG73" s="6" t="e">
        <f>SUMIF([1]IS4!$BG:$BG,$D73,[1]IS4!AH:AH)</f>
        <v>#VALUE!</v>
      </c>
      <c r="AH73" s="6" t="e">
        <f>SUMIF([1]IS4!$BG:$BG,$D73,[1]IS4!AI:AI)</f>
        <v>#VALUE!</v>
      </c>
      <c r="AI73" s="6" t="e">
        <f>SUMIF([1]IS4!$BG:$BG,$D73,[1]IS4!AJ:AJ)</f>
        <v>#VALUE!</v>
      </c>
      <c r="AJ73" s="6" t="e">
        <f>SUMIF([1]IS4!$BG:$BG,$D73,[1]IS4!AK:AK)</f>
        <v>#VALUE!</v>
      </c>
      <c r="AK73" s="6" t="e">
        <f>SUMIF([1]IS4!$BG:$BG,$D73,[1]IS4!AL:AL)</f>
        <v>#VALUE!</v>
      </c>
      <c r="AL73" s="6" t="e">
        <f>SUMIF([1]IS4!$BG:$BG,$D73,[1]IS4!AM:AM)</f>
        <v>#VALUE!</v>
      </c>
      <c r="AM73" s="6" t="e">
        <f>SUMIF([1]IS4!$BG:$BG,$D73,[1]IS4!AN:AN)</f>
        <v>#VALUE!</v>
      </c>
      <c r="AN73" s="6" t="e">
        <f>SUMIF([1]IS4!$BG:$BG,$D73,[1]IS4!AO:AO)</f>
        <v>#VALUE!</v>
      </c>
      <c r="AO73" s="6" t="e">
        <f>SUMIF([1]IS4!$BG:$BG,$D73,[1]IS4!AP:AP)</f>
        <v>#VALUE!</v>
      </c>
      <c r="AP73" s="6" t="e">
        <f>SUMIF([1]IS4!$BG:$BG,$D73,[1]IS4!AQ:AQ)</f>
        <v>#VALUE!</v>
      </c>
      <c r="AQ73" s="6" t="e">
        <f>SUMIF([1]IS4!$BG:$BG,$D73,[1]IS4!AR:AR)</f>
        <v>#VALUE!</v>
      </c>
      <c r="AR73" s="6" t="e">
        <f>SUMIF([1]IS4!$BG:$BG,$D73,[1]IS4!AS:AS)</f>
        <v>#VALUE!</v>
      </c>
      <c r="AS73" s="6" t="e">
        <f>SUMIF([1]IS4!$BG:$BG,$D73,[1]IS4!AT:AT)</f>
        <v>#VALUE!</v>
      </c>
      <c r="AT73" s="6" t="e">
        <f>SUMIF([1]IS4!$BG:$BG,$D73,[1]IS4!AU:AU)</f>
        <v>#VALUE!</v>
      </c>
      <c r="AU73" s="6" t="e">
        <f>SUMIF([1]IS4!$BG:$BG,$D73,[1]IS4!AV:AV)</f>
        <v>#VALUE!</v>
      </c>
      <c r="AV73" s="6" t="e">
        <f>SUMIF([1]IS4!$BG:$BG,$D73,[1]IS4!AW:AW)</f>
        <v>#VALUE!</v>
      </c>
      <c r="AW73" s="6" t="e">
        <f>SUMIF([1]IS4!$BG:$BG,$D73,[1]IS4!AX:AX)</f>
        <v>#VALUE!</v>
      </c>
      <c r="AX73" s="6" t="e">
        <f>SUMIF([1]IS4!$BG:$BG,$D73,[1]IS4!AY:AY)</f>
        <v>#VALUE!</v>
      </c>
      <c r="AY73" s="6" t="e">
        <f>SUMIF([1]IS4!$BG:$BG,$D73,[1]IS4!AZ:AZ)</f>
        <v>#VALUE!</v>
      </c>
      <c r="AZ73" s="6" t="e">
        <f>SUMIF([1]IS4!$BG:$BG,$D73,[1]IS4!BA:BA)</f>
        <v>#VALUE!</v>
      </c>
    </row>
    <row r="74" spans="1:52" x14ac:dyDescent="0.25">
      <c r="A74" s="20"/>
      <c r="B74" s="22"/>
      <c r="C74" s="5"/>
      <c r="D74" s="7" t="s">
        <v>62</v>
      </c>
      <c r="E74" s="7"/>
      <c r="F74" s="7"/>
      <c r="G74" s="7"/>
      <c r="H74" s="8">
        <v>107737.99</v>
      </c>
      <c r="I74" s="8">
        <v>120975.64</v>
      </c>
      <c r="J74" s="8">
        <v>98562.05</v>
      </c>
      <c r="K74" s="8">
        <v>110000.0393359375</v>
      </c>
      <c r="L74" s="8">
        <v>76640.613519817824</v>
      </c>
      <c r="M74" s="8" t="e">
        <f t="shared" ref="M74:AZ74" si="8">SUM(M73:M73)</f>
        <v>#VALUE!</v>
      </c>
      <c r="N74" s="8" t="e">
        <f t="shared" si="8"/>
        <v>#VALUE!</v>
      </c>
      <c r="O74" s="8" t="e">
        <f t="shared" si="8"/>
        <v>#VALUE!</v>
      </c>
      <c r="P74" s="8" t="e">
        <f t="shared" si="8"/>
        <v>#VALUE!</v>
      </c>
      <c r="Q74" s="8" t="e">
        <f t="shared" si="8"/>
        <v>#VALUE!</v>
      </c>
      <c r="R74" s="8" t="e">
        <f t="shared" si="8"/>
        <v>#VALUE!</v>
      </c>
      <c r="S74" s="8" t="e">
        <f t="shared" si="8"/>
        <v>#VALUE!</v>
      </c>
      <c r="T74" s="8" t="e">
        <f t="shared" si="8"/>
        <v>#VALUE!</v>
      </c>
      <c r="U74" s="8" t="e">
        <f t="shared" si="8"/>
        <v>#VALUE!</v>
      </c>
      <c r="V74" s="8" t="e">
        <f t="shared" si="8"/>
        <v>#VALUE!</v>
      </c>
      <c r="W74" s="8" t="e">
        <f t="shared" si="8"/>
        <v>#VALUE!</v>
      </c>
      <c r="X74" s="8" t="e">
        <f t="shared" si="8"/>
        <v>#VALUE!</v>
      </c>
      <c r="Y74" s="8" t="e">
        <f t="shared" si="8"/>
        <v>#VALUE!</v>
      </c>
      <c r="Z74" s="8" t="e">
        <f t="shared" si="8"/>
        <v>#VALUE!</v>
      </c>
      <c r="AA74" s="8" t="e">
        <f t="shared" si="8"/>
        <v>#VALUE!</v>
      </c>
      <c r="AB74" s="8" t="e">
        <f t="shared" si="8"/>
        <v>#VALUE!</v>
      </c>
      <c r="AC74" s="8" t="e">
        <f t="shared" si="8"/>
        <v>#VALUE!</v>
      </c>
      <c r="AD74" s="8" t="e">
        <f t="shared" si="8"/>
        <v>#VALUE!</v>
      </c>
      <c r="AE74" s="8" t="e">
        <f t="shared" si="8"/>
        <v>#VALUE!</v>
      </c>
      <c r="AF74" s="8" t="e">
        <f t="shared" si="8"/>
        <v>#VALUE!</v>
      </c>
      <c r="AG74" s="8" t="e">
        <f t="shared" si="8"/>
        <v>#VALUE!</v>
      </c>
      <c r="AH74" s="8" t="e">
        <f t="shared" si="8"/>
        <v>#VALUE!</v>
      </c>
      <c r="AI74" s="8" t="e">
        <f t="shared" si="8"/>
        <v>#VALUE!</v>
      </c>
      <c r="AJ74" s="8" t="e">
        <f t="shared" si="8"/>
        <v>#VALUE!</v>
      </c>
      <c r="AK74" s="8" t="e">
        <f t="shared" si="8"/>
        <v>#VALUE!</v>
      </c>
      <c r="AL74" s="8" t="e">
        <f t="shared" si="8"/>
        <v>#VALUE!</v>
      </c>
      <c r="AM74" s="8" t="e">
        <f t="shared" si="8"/>
        <v>#VALUE!</v>
      </c>
      <c r="AN74" s="8" t="e">
        <f t="shared" si="8"/>
        <v>#VALUE!</v>
      </c>
      <c r="AO74" s="8" t="e">
        <f t="shared" si="8"/>
        <v>#VALUE!</v>
      </c>
      <c r="AP74" s="8" t="e">
        <f t="shared" si="8"/>
        <v>#VALUE!</v>
      </c>
      <c r="AQ74" s="8" t="e">
        <f t="shared" si="8"/>
        <v>#VALUE!</v>
      </c>
      <c r="AR74" s="8" t="e">
        <f t="shared" si="8"/>
        <v>#VALUE!</v>
      </c>
      <c r="AS74" s="8" t="e">
        <f t="shared" si="8"/>
        <v>#VALUE!</v>
      </c>
      <c r="AT74" s="8" t="e">
        <f t="shared" si="8"/>
        <v>#VALUE!</v>
      </c>
      <c r="AU74" s="8" t="e">
        <f t="shared" si="8"/>
        <v>#VALUE!</v>
      </c>
      <c r="AV74" s="8" t="e">
        <f t="shared" si="8"/>
        <v>#VALUE!</v>
      </c>
      <c r="AW74" s="8" t="e">
        <f t="shared" si="8"/>
        <v>#VALUE!</v>
      </c>
      <c r="AX74" s="8" t="e">
        <f t="shared" si="8"/>
        <v>#VALUE!</v>
      </c>
      <c r="AY74" s="8" t="e">
        <f t="shared" si="8"/>
        <v>#VALUE!</v>
      </c>
      <c r="AZ74" s="8" t="e">
        <f t="shared" si="8"/>
        <v>#VALUE!</v>
      </c>
    </row>
    <row r="75" spans="1:52" x14ac:dyDescent="0.25">
      <c r="A75" s="20"/>
      <c r="B75" s="22" t="s">
        <v>63</v>
      </c>
      <c r="C75" s="7"/>
      <c r="D75" s="7"/>
      <c r="E75" s="7"/>
      <c r="F75" s="7"/>
      <c r="G75" s="7"/>
      <c r="H75" s="8">
        <v>6242443.6700000009</v>
      </c>
      <c r="I75" s="8">
        <v>6000724.8499999996</v>
      </c>
      <c r="J75" s="8">
        <v>6069758.6800000006</v>
      </c>
      <c r="K75" s="8">
        <v>5992637.3346495861</v>
      </c>
      <c r="L75" s="8">
        <v>5834586.0667185243</v>
      </c>
      <c r="M75" s="8" t="e">
        <f t="shared" ref="M75:AZ75" si="9">SUM(M71,M74)</f>
        <v>#VALUE!</v>
      </c>
      <c r="N75" s="8" t="e">
        <f t="shared" si="9"/>
        <v>#VALUE!</v>
      </c>
      <c r="O75" s="8" t="e">
        <f t="shared" si="9"/>
        <v>#VALUE!</v>
      </c>
      <c r="P75" s="8" t="e">
        <f t="shared" si="9"/>
        <v>#VALUE!</v>
      </c>
      <c r="Q75" s="8" t="e">
        <f t="shared" si="9"/>
        <v>#VALUE!</v>
      </c>
      <c r="R75" s="8" t="e">
        <f t="shared" si="9"/>
        <v>#VALUE!</v>
      </c>
      <c r="S75" s="8" t="e">
        <f t="shared" si="9"/>
        <v>#VALUE!</v>
      </c>
      <c r="T75" s="8" t="e">
        <f t="shared" si="9"/>
        <v>#VALUE!</v>
      </c>
      <c r="U75" s="8" t="e">
        <f t="shared" si="9"/>
        <v>#VALUE!</v>
      </c>
      <c r="V75" s="8" t="e">
        <f t="shared" si="9"/>
        <v>#VALUE!</v>
      </c>
      <c r="W75" s="8" t="e">
        <f t="shared" si="9"/>
        <v>#VALUE!</v>
      </c>
      <c r="X75" s="8" t="e">
        <f t="shared" si="9"/>
        <v>#VALUE!</v>
      </c>
      <c r="Y75" s="8" t="e">
        <f t="shared" si="9"/>
        <v>#VALUE!</v>
      </c>
      <c r="Z75" s="8" t="e">
        <f t="shared" si="9"/>
        <v>#VALUE!</v>
      </c>
      <c r="AA75" s="8" t="e">
        <f t="shared" si="9"/>
        <v>#VALUE!</v>
      </c>
      <c r="AB75" s="8" t="e">
        <f t="shared" si="9"/>
        <v>#VALUE!</v>
      </c>
      <c r="AC75" s="8" t="e">
        <f t="shared" si="9"/>
        <v>#VALUE!</v>
      </c>
      <c r="AD75" s="8" t="e">
        <f t="shared" si="9"/>
        <v>#VALUE!</v>
      </c>
      <c r="AE75" s="8" t="e">
        <f t="shared" si="9"/>
        <v>#VALUE!</v>
      </c>
      <c r="AF75" s="8" t="e">
        <f t="shared" si="9"/>
        <v>#VALUE!</v>
      </c>
      <c r="AG75" s="8" t="e">
        <f t="shared" si="9"/>
        <v>#VALUE!</v>
      </c>
      <c r="AH75" s="8" t="e">
        <f t="shared" si="9"/>
        <v>#VALUE!</v>
      </c>
      <c r="AI75" s="8" t="e">
        <f t="shared" si="9"/>
        <v>#VALUE!</v>
      </c>
      <c r="AJ75" s="8" t="e">
        <f t="shared" si="9"/>
        <v>#VALUE!</v>
      </c>
      <c r="AK75" s="8" t="e">
        <f t="shared" si="9"/>
        <v>#VALUE!</v>
      </c>
      <c r="AL75" s="8" t="e">
        <f t="shared" si="9"/>
        <v>#VALUE!</v>
      </c>
      <c r="AM75" s="8" t="e">
        <f t="shared" si="9"/>
        <v>#VALUE!</v>
      </c>
      <c r="AN75" s="8" t="e">
        <f t="shared" si="9"/>
        <v>#VALUE!</v>
      </c>
      <c r="AO75" s="8" t="e">
        <f t="shared" si="9"/>
        <v>#VALUE!</v>
      </c>
      <c r="AP75" s="8" t="e">
        <f t="shared" si="9"/>
        <v>#VALUE!</v>
      </c>
      <c r="AQ75" s="8" t="e">
        <f t="shared" si="9"/>
        <v>#VALUE!</v>
      </c>
      <c r="AR75" s="8" t="e">
        <f t="shared" si="9"/>
        <v>#VALUE!</v>
      </c>
      <c r="AS75" s="8" t="e">
        <f t="shared" si="9"/>
        <v>#VALUE!</v>
      </c>
      <c r="AT75" s="8" t="e">
        <f t="shared" si="9"/>
        <v>#VALUE!</v>
      </c>
      <c r="AU75" s="8" t="e">
        <f t="shared" si="9"/>
        <v>#VALUE!</v>
      </c>
      <c r="AV75" s="8" t="e">
        <f t="shared" si="9"/>
        <v>#VALUE!</v>
      </c>
      <c r="AW75" s="8" t="e">
        <f t="shared" si="9"/>
        <v>#VALUE!</v>
      </c>
      <c r="AX75" s="8" t="e">
        <f t="shared" si="9"/>
        <v>#VALUE!</v>
      </c>
      <c r="AY75" s="8" t="e">
        <f t="shared" si="9"/>
        <v>#VALUE!</v>
      </c>
      <c r="AZ75" s="8" t="e">
        <f t="shared" si="9"/>
        <v>#VALUE!</v>
      </c>
    </row>
    <row r="76" spans="1:52" x14ac:dyDescent="0.25">
      <c r="A76" s="20"/>
      <c r="B76" s="22" t="s">
        <v>64</v>
      </c>
      <c r="C76" s="7"/>
      <c r="D76" s="7"/>
      <c r="E76" s="7"/>
      <c r="F76" s="7"/>
      <c r="G76" s="7"/>
      <c r="H76" s="8">
        <v>-192228.00000000093</v>
      </c>
      <c r="I76" s="8">
        <v>615376.79</v>
      </c>
      <c r="J76" s="8">
        <v>46276.669999999925</v>
      </c>
      <c r="K76" s="8">
        <v>-154545.05626164656</v>
      </c>
      <c r="L76" s="8">
        <v>33060.90090383403</v>
      </c>
      <c r="M76" s="8" t="e">
        <f t="shared" ref="M76:AZ76" si="10">M15-M75</f>
        <v>#VALUE!</v>
      </c>
      <c r="N76" s="8" t="e">
        <f t="shared" si="10"/>
        <v>#VALUE!</v>
      </c>
      <c r="O76" s="8" t="e">
        <f t="shared" si="10"/>
        <v>#VALUE!</v>
      </c>
      <c r="P76" s="8" t="e">
        <f t="shared" si="10"/>
        <v>#VALUE!</v>
      </c>
      <c r="Q76" s="8" t="e">
        <f t="shared" si="10"/>
        <v>#VALUE!</v>
      </c>
      <c r="R76" s="8" t="e">
        <f t="shared" si="10"/>
        <v>#VALUE!</v>
      </c>
      <c r="S76" s="8" t="e">
        <f t="shared" si="10"/>
        <v>#VALUE!</v>
      </c>
      <c r="T76" s="8" t="e">
        <f t="shared" si="10"/>
        <v>#VALUE!</v>
      </c>
      <c r="U76" s="8" t="e">
        <f t="shared" si="10"/>
        <v>#VALUE!</v>
      </c>
      <c r="V76" s="8" t="e">
        <f t="shared" si="10"/>
        <v>#VALUE!</v>
      </c>
      <c r="W76" s="8" t="e">
        <f t="shared" si="10"/>
        <v>#VALUE!</v>
      </c>
      <c r="X76" s="8" t="e">
        <f t="shared" si="10"/>
        <v>#VALUE!</v>
      </c>
      <c r="Y76" s="8" t="e">
        <f t="shared" si="10"/>
        <v>#VALUE!</v>
      </c>
      <c r="Z76" s="8" t="e">
        <f t="shared" si="10"/>
        <v>#VALUE!</v>
      </c>
      <c r="AA76" s="8" t="e">
        <f t="shared" si="10"/>
        <v>#VALUE!</v>
      </c>
      <c r="AB76" s="8" t="e">
        <f t="shared" si="10"/>
        <v>#VALUE!</v>
      </c>
      <c r="AC76" s="8" t="e">
        <f t="shared" si="10"/>
        <v>#VALUE!</v>
      </c>
      <c r="AD76" s="8" t="e">
        <f t="shared" si="10"/>
        <v>#VALUE!</v>
      </c>
      <c r="AE76" s="8" t="e">
        <f t="shared" si="10"/>
        <v>#VALUE!</v>
      </c>
      <c r="AF76" s="8" t="e">
        <f t="shared" si="10"/>
        <v>#VALUE!</v>
      </c>
      <c r="AG76" s="8" t="e">
        <f t="shared" si="10"/>
        <v>#VALUE!</v>
      </c>
      <c r="AH76" s="8" t="e">
        <f t="shared" si="10"/>
        <v>#VALUE!</v>
      </c>
      <c r="AI76" s="8" t="e">
        <f t="shared" si="10"/>
        <v>#VALUE!</v>
      </c>
      <c r="AJ76" s="8" t="e">
        <f t="shared" si="10"/>
        <v>#VALUE!</v>
      </c>
      <c r="AK76" s="8" t="e">
        <f t="shared" si="10"/>
        <v>#VALUE!</v>
      </c>
      <c r="AL76" s="8" t="e">
        <f t="shared" si="10"/>
        <v>#VALUE!</v>
      </c>
      <c r="AM76" s="8" t="e">
        <f t="shared" si="10"/>
        <v>#VALUE!</v>
      </c>
      <c r="AN76" s="8" t="e">
        <f t="shared" si="10"/>
        <v>#VALUE!</v>
      </c>
      <c r="AO76" s="8" t="e">
        <f t="shared" si="10"/>
        <v>#VALUE!</v>
      </c>
      <c r="AP76" s="8" t="e">
        <f t="shared" si="10"/>
        <v>#VALUE!</v>
      </c>
      <c r="AQ76" s="8" t="e">
        <f t="shared" si="10"/>
        <v>#VALUE!</v>
      </c>
      <c r="AR76" s="8" t="e">
        <f t="shared" si="10"/>
        <v>#VALUE!</v>
      </c>
      <c r="AS76" s="8" t="e">
        <f t="shared" si="10"/>
        <v>#VALUE!</v>
      </c>
      <c r="AT76" s="8" t="e">
        <f t="shared" si="10"/>
        <v>#VALUE!</v>
      </c>
      <c r="AU76" s="8" t="e">
        <f t="shared" si="10"/>
        <v>#VALUE!</v>
      </c>
      <c r="AV76" s="8" t="e">
        <f t="shared" si="10"/>
        <v>#VALUE!</v>
      </c>
      <c r="AW76" s="8" t="e">
        <f t="shared" si="10"/>
        <v>#VALUE!</v>
      </c>
      <c r="AX76" s="8" t="e">
        <f t="shared" si="10"/>
        <v>#VALUE!</v>
      </c>
      <c r="AY76" s="8" t="e">
        <f t="shared" si="10"/>
        <v>#VALUE!</v>
      </c>
      <c r="AZ76" s="8" t="e">
        <f t="shared" si="10"/>
        <v>#VALUE!</v>
      </c>
    </row>
    <row r="77" spans="1:52" s="4" customFormat="1" ht="11.25" x14ac:dyDescent="0.2"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</row>
    <row r="78" spans="1:52" s="4" customFormat="1" ht="11.25" x14ac:dyDescent="0.2"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</row>
    <row r="79" spans="1:52" x14ac:dyDescent="0.25"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</row>
    <row r="80" spans="1:52" x14ac:dyDescent="0.25"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</row>
    <row r="81" spans="13:52" x14ac:dyDescent="0.25"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</row>
    <row r="82" spans="13:52" x14ac:dyDescent="0.25"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</row>
    <row r="83" spans="13:52" x14ac:dyDescent="0.25"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</row>
    <row r="84" spans="13:52" x14ac:dyDescent="0.25"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</row>
    <row r="85" spans="13:52" x14ac:dyDescent="0.25"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</row>
    <row r="86" spans="13:52" x14ac:dyDescent="0.25"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</row>
    <row r="87" spans="13:52" x14ac:dyDescent="0.25"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</row>
    <row r="88" spans="13:52" x14ac:dyDescent="0.25"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</row>
    <row r="89" spans="13:52" x14ac:dyDescent="0.25"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</row>
    <row r="90" spans="13:52" x14ac:dyDescent="0.25"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</row>
    <row r="91" spans="13:52" x14ac:dyDescent="0.25"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</row>
    <row r="92" spans="13:52" x14ac:dyDescent="0.25"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</row>
    <row r="93" spans="13:52" x14ac:dyDescent="0.25"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</row>
    <row r="94" spans="13:52" x14ac:dyDescent="0.25"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</row>
    <row r="95" spans="13:52" x14ac:dyDescent="0.25"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</row>
    <row r="96" spans="13:52" x14ac:dyDescent="0.25"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  <c r="AZ96" s="19"/>
    </row>
    <row r="97" spans="13:52" x14ac:dyDescent="0.25"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  <c r="AZ97" s="19"/>
    </row>
    <row r="98" spans="13:52" x14ac:dyDescent="0.25"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</row>
    <row r="99" spans="13:52" x14ac:dyDescent="0.25"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  <c r="AZ99" s="19"/>
    </row>
    <row r="100" spans="13:52" x14ac:dyDescent="0.25"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  <c r="AZ100" s="19"/>
    </row>
    <row r="101" spans="13:52" x14ac:dyDescent="0.25"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  <c r="AZ101" s="19"/>
    </row>
    <row r="102" spans="13:52" x14ac:dyDescent="0.25"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  <c r="AZ102" s="19"/>
    </row>
    <row r="103" spans="13:52" x14ac:dyDescent="0.25"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  <c r="AZ103" s="19"/>
    </row>
    <row r="104" spans="13:52" x14ac:dyDescent="0.25"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  <c r="AZ104" s="19"/>
    </row>
    <row r="105" spans="13:52" x14ac:dyDescent="0.25"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  <c r="AZ105" s="19"/>
    </row>
    <row r="106" spans="13:52" x14ac:dyDescent="0.25"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  <c r="AZ106" s="19"/>
    </row>
    <row r="107" spans="13:52" x14ac:dyDescent="0.25"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</row>
    <row r="108" spans="13:52" x14ac:dyDescent="0.25"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  <c r="AZ108" s="19"/>
    </row>
    <row r="109" spans="13:52" x14ac:dyDescent="0.25"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  <c r="AZ109" s="19"/>
    </row>
    <row r="110" spans="13:52" x14ac:dyDescent="0.25"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  <c r="AZ110" s="19"/>
    </row>
    <row r="111" spans="13:52" x14ac:dyDescent="0.25"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  <c r="AZ111" s="19"/>
    </row>
    <row r="112" spans="13:52" x14ac:dyDescent="0.25"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  <c r="AZ112" s="19"/>
    </row>
    <row r="113" spans="13:52" x14ac:dyDescent="0.25"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  <c r="AZ113" s="19"/>
    </row>
    <row r="114" spans="13:52" x14ac:dyDescent="0.25"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  <c r="AZ114" s="19"/>
    </row>
    <row r="115" spans="13:52" x14ac:dyDescent="0.25"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  <c r="AZ115" s="19"/>
    </row>
    <row r="116" spans="13:52" x14ac:dyDescent="0.25"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  <c r="AZ116" s="19"/>
    </row>
    <row r="117" spans="13:52" x14ac:dyDescent="0.25"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  <c r="AZ117" s="19"/>
    </row>
    <row r="118" spans="13:52" x14ac:dyDescent="0.25"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  <c r="AZ118" s="19"/>
    </row>
    <row r="119" spans="13:52" x14ac:dyDescent="0.25"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  <c r="AZ119" s="19"/>
    </row>
    <row r="120" spans="13:52" x14ac:dyDescent="0.25"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  <c r="AZ120" s="19"/>
    </row>
    <row r="121" spans="13:52" x14ac:dyDescent="0.25"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  <c r="AZ121" s="19"/>
    </row>
    <row r="122" spans="13:52" x14ac:dyDescent="0.25"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  <c r="AZ122" s="19"/>
    </row>
    <row r="123" spans="13:52" x14ac:dyDescent="0.25"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  <c r="AZ123" s="19"/>
    </row>
    <row r="124" spans="13:52" x14ac:dyDescent="0.25"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  <c r="AZ124" s="19"/>
    </row>
    <row r="125" spans="13:52" x14ac:dyDescent="0.25"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  <c r="AZ125" s="19"/>
    </row>
    <row r="126" spans="13:52" x14ac:dyDescent="0.25"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  <c r="AZ126" s="19"/>
    </row>
    <row r="127" spans="13:52" x14ac:dyDescent="0.25"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  <c r="AZ127" s="19"/>
    </row>
    <row r="128" spans="13:52" x14ac:dyDescent="0.25"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  <c r="AZ128" s="19"/>
    </row>
    <row r="129" spans="13:52" x14ac:dyDescent="0.25"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  <c r="AZ129" s="19"/>
    </row>
    <row r="130" spans="13:52" x14ac:dyDescent="0.25"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  <c r="AZ130" s="19"/>
    </row>
    <row r="131" spans="13:52" x14ac:dyDescent="0.25"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  <c r="AZ131" s="19"/>
    </row>
    <row r="132" spans="13:52" x14ac:dyDescent="0.25"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  <c r="AZ132" s="19"/>
    </row>
    <row r="133" spans="13:52" x14ac:dyDescent="0.25"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  <c r="AZ133" s="19"/>
    </row>
    <row r="134" spans="13:52" x14ac:dyDescent="0.25"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  <c r="AZ134" s="19"/>
    </row>
    <row r="135" spans="13:52" x14ac:dyDescent="0.25"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  <c r="AZ135" s="19"/>
    </row>
    <row r="136" spans="13:52" x14ac:dyDescent="0.25"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  <c r="AZ136" s="19"/>
    </row>
    <row r="137" spans="13:52" x14ac:dyDescent="0.25"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  <c r="AZ137" s="19"/>
    </row>
    <row r="138" spans="13:52" x14ac:dyDescent="0.25"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  <c r="AZ138" s="19"/>
    </row>
    <row r="139" spans="13:52" x14ac:dyDescent="0.25"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  <c r="AZ139" s="19"/>
    </row>
    <row r="140" spans="13:52" x14ac:dyDescent="0.25"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  <c r="AZ140" s="19"/>
    </row>
    <row r="141" spans="13:52" x14ac:dyDescent="0.25"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  <c r="AZ141" s="19"/>
    </row>
    <row r="142" spans="13:52" x14ac:dyDescent="0.25"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  <c r="AZ142" s="19"/>
    </row>
    <row r="143" spans="13:52" x14ac:dyDescent="0.25"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  <c r="AZ143" s="19"/>
    </row>
    <row r="144" spans="13:52" x14ac:dyDescent="0.25"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  <c r="AZ144" s="19"/>
    </row>
    <row r="145" spans="13:52" x14ac:dyDescent="0.25"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  <c r="AZ145" s="19"/>
    </row>
    <row r="146" spans="13:52" x14ac:dyDescent="0.25"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  <c r="AZ146" s="19"/>
    </row>
    <row r="147" spans="13:52" x14ac:dyDescent="0.25"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  <c r="AI147" s="19"/>
      <c r="AJ147" s="19"/>
      <c r="AK147" s="19"/>
      <c r="AL147" s="19"/>
      <c r="AM147" s="19"/>
      <c r="AN147" s="19"/>
      <c r="AO147" s="19"/>
      <c r="AP147" s="19"/>
      <c r="AQ147" s="19"/>
      <c r="AR147" s="19"/>
      <c r="AS147" s="19"/>
      <c r="AT147" s="19"/>
      <c r="AU147" s="19"/>
      <c r="AV147" s="19"/>
      <c r="AW147" s="19"/>
      <c r="AX147" s="19"/>
      <c r="AY147" s="19"/>
      <c r="AZ147" s="19"/>
    </row>
    <row r="148" spans="13:52" x14ac:dyDescent="0.25"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19"/>
      <c r="AK148" s="19"/>
      <c r="AL148" s="19"/>
      <c r="AM148" s="19"/>
      <c r="AN148" s="19"/>
      <c r="AO148" s="19"/>
      <c r="AP148" s="19"/>
      <c r="AQ148" s="19"/>
      <c r="AR148" s="19"/>
      <c r="AS148" s="19"/>
      <c r="AT148" s="19"/>
      <c r="AU148" s="19"/>
      <c r="AV148" s="19"/>
      <c r="AW148" s="19"/>
      <c r="AX148" s="19"/>
      <c r="AY148" s="19"/>
      <c r="AZ148" s="19"/>
    </row>
    <row r="149" spans="13:52" x14ac:dyDescent="0.25"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/>
      <c r="AL149" s="19"/>
      <c r="AM149" s="19"/>
      <c r="AN149" s="19"/>
      <c r="AO149" s="19"/>
      <c r="AP149" s="19"/>
      <c r="AQ149" s="19"/>
      <c r="AR149" s="19"/>
      <c r="AS149" s="19"/>
      <c r="AT149" s="19"/>
      <c r="AU149" s="19"/>
      <c r="AV149" s="19"/>
      <c r="AW149" s="19"/>
      <c r="AX149" s="19"/>
      <c r="AY149" s="19"/>
      <c r="AZ149" s="19"/>
    </row>
    <row r="150" spans="13:52" x14ac:dyDescent="0.25"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  <c r="AI150" s="19"/>
      <c r="AJ150" s="19"/>
      <c r="AK150" s="19"/>
      <c r="AL150" s="19"/>
      <c r="AM150" s="19"/>
      <c r="AN150" s="19"/>
      <c r="AO150" s="19"/>
      <c r="AP150" s="19"/>
      <c r="AQ150" s="19"/>
      <c r="AR150" s="19"/>
      <c r="AS150" s="19"/>
      <c r="AT150" s="19"/>
      <c r="AU150" s="19"/>
      <c r="AV150" s="19"/>
      <c r="AW150" s="19"/>
      <c r="AX150" s="19"/>
      <c r="AY150" s="19"/>
      <c r="AZ150" s="19"/>
    </row>
    <row r="151" spans="13:52" x14ac:dyDescent="0.25"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9"/>
      <c r="AK151" s="19"/>
      <c r="AL151" s="19"/>
      <c r="AM151" s="19"/>
      <c r="AN151" s="19"/>
      <c r="AO151" s="19"/>
      <c r="AP151" s="19"/>
      <c r="AQ151" s="19"/>
      <c r="AR151" s="19"/>
      <c r="AS151" s="19"/>
      <c r="AT151" s="19"/>
      <c r="AU151" s="19"/>
      <c r="AV151" s="19"/>
      <c r="AW151" s="19"/>
      <c r="AX151" s="19"/>
      <c r="AY151" s="19"/>
      <c r="AZ151" s="19"/>
    </row>
    <row r="152" spans="13:52" x14ac:dyDescent="0.25"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19"/>
      <c r="AI152" s="19"/>
      <c r="AJ152" s="19"/>
      <c r="AK152" s="19"/>
      <c r="AL152" s="19"/>
      <c r="AM152" s="19"/>
      <c r="AN152" s="19"/>
      <c r="AO152" s="19"/>
      <c r="AP152" s="19"/>
      <c r="AQ152" s="19"/>
      <c r="AR152" s="19"/>
      <c r="AS152" s="19"/>
      <c r="AT152" s="19"/>
      <c r="AU152" s="19"/>
      <c r="AV152" s="19"/>
      <c r="AW152" s="19"/>
      <c r="AX152" s="19"/>
      <c r="AY152" s="19"/>
      <c r="AZ152" s="19"/>
    </row>
    <row r="153" spans="13:52" x14ac:dyDescent="0.25"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  <c r="AI153" s="19"/>
      <c r="AJ153" s="19"/>
      <c r="AK153" s="19"/>
      <c r="AL153" s="19"/>
      <c r="AM153" s="19"/>
      <c r="AN153" s="19"/>
      <c r="AO153" s="19"/>
      <c r="AP153" s="19"/>
      <c r="AQ153" s="19"/>
      <c r="AR153" s="19"/>
      <c r="AS153" s="19"/>
      <c r="AT153" s="19"/>
      <c r="AU153" s="19"/>
      <c r="AV153" s="19"/>
      <c r="AW153" s="19"/>
      <c r="AX153" s="19"/>
      <c r="AY153" s="19"/>
      <c r="AZ153" s="19"/>
    </row>
    <row r="154" spans="13:52" x14ac:dyDescent="0.25"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19"/>
      <c r="AI154" s="19"/>
      <c r="AJ154" s="19"/>
      <c r="AK154" s="19"/>
      <c r="AL154" s="19"/>
      <c r="AM154" s="19"/>
      <c r="AN154" s="19"/>
      <c r="AO154" s="19"/>
      <c r="AP154" s="19"/>
      <c r="AQ154" s="19"/>
      <c r="AR154" s="19"/>
      <c r="AS154" s="19"/>
      <c r="AT154" s="19"/>
      <c r="AU154" s="19"/>
      <c r="AV154" s="19"/>
      <c r="AW154" s="19"/>
      <c r="AX154" s="19"/>
      <c r="AY154" s="19"/>
      <c r="AZ154" s="19"/>
    </row>
    <row r="155" spans="13:52" x14ac:dyDescent="0.25"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9"/>
      <c r="AI155" s="19"/>
      <c r="AJ155" s="19"/>
      <c r="AK155" s="19"/>
      <c r="AL155" s="19"/>
      <c r="AM155" s="19"/>
      <c r="AN155" s="19"/>
      <c r="AO155" s="19"/>
      <c r="AP155" s="19"/>
      <c r="AQ155" s="19"/>
      <c r="AR155" s="19"/>
      <c r="AS155" s="19"/>
      <c r="AT155" s="19"/>
      <c r="AU155" s="19"/>
      <c r="AV155" s="19"/>
      <c r="AW155" s="19"/>
      <c r="AX155" s="19"/>
      <c r="AY155" s="19"/>
      <c r="AZ155" s="19"/>
    </row>
    <row r="156" spans="13:52" x14ac:dyDescent="0.25"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19"/>
      <c r="AI156" s="19"/>
      <c r="AJ156" s="19"/>
      <c r="AK156" s="19"/>
      <c r="AL156" s="19"/>
      <c r="AM156" s="19"/>
      <c r="AN156" s="19"/>
      <c r="AO156" s="19"/>
      <c r="AP156" s="19"/>
      <c r="AQ156" s="19"/>
      <c r="AR156" s="19"/>
      <c r="AS156" s="19"/>
      <c r="AT156" s="19"/>
      <c r="AU156" s="19"/>
      <c r="AV156" s="19"/>
      <c r="AW156" s="19"/>
      <c r="AX156" s="19"/>
      <c r="AY156" s="19"/>
      <c r="AZ156" s="19"/>
    </row>
    <row r="157" spans="13:52" x14ac:dyDescent="0.25"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  <c r="AI157" s="19"/>
      <c r="AJ157" s="19"/>
      <c r="AK157" s="19"/>
      <c r="AL157" s="19"/>
      <c r="AM157" s="19"/>
      <c r="AN157" s="19"/>
      <c r="AO157" s="19"/>
      <c r="AP157" s="19"/>
      <c r="AQ157" s="19"/>
      <c r="AR157" s="19"/>
      <c r="AS157" s="19"/>
      <c r="AT157" s="19"/>
      <c r="AU157" s="19"/>
      <c r="AV157" s="19"/>
      <c r="AW157" s="19"/>
      <c r="AX157" s="19"/>
      <c r="AY157" s="19"/>
      <c r="AZ157" s="19"/>
    </row>
    <row r="158" spans="13:52" x14ac:dyDescent="0.25"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  <c r="AJ158" s="19"/>
      <c r="AK158" s="19"/>
      <c r="AL158" s="19"/>
      <c r="AM158" s="19"/>
      <c r="AN158" s="19"/>
      <c r="AO158" s="19"/>
      <c r="AP158" s="19"/>
      <c r="AQ158" s="19"/>
      <c r="AR158" s="19"/>
      <c r="AS158" s="19"/>
      <c r="AT158" s="19"/>
      <c r="AU158" s="19"/>
      <c r="AV158" s="19"/>
      <c r="AW158" s="19"/>
      <c r="AX158" s="19"/>
      <c r="AY158" s="19"/>
      <c r="AZ158" s="19"/>
    </row>
    <row r="159" spans="13:52" x14ac:dyDescent="0.25"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  <c r="AK159" s="19"/>
      <c r="AL159" s="19"/>
      <c r="AM159" s="19"/>
      <c r="AN159" s="19"/>
      <c r="AO159" s="19"/>
      <c r="AP159" s="19"/>
      <c r="AQ159" s="19"/>
      <c r="AR159" s="19"/>
      <c r="AS159" s="19"/>
      <c r="AT159" s="19"/>
      <c r="AU159" s="19"/>
      <c r="AV159" s="19"/>
      <c r="AW159" s="19"/>
      <c r="AX159" s="19"/>
      <c r="AY159" s="19"/>
      <c r="AZ159" s="19"/>
    </row>
    <row r="160" spans="13:52" x14ac:dyDescent="0.25"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  <c r="AJ160" s="19"/>
      <c r="AK160" s="19"/>
      <c r="AL160" s="19"/>
      <c r="AM160" s="19"/>
      <c r="AN160" s="19"/>
      <c r="AO160" s="19"/>
      <c r="AP160" s="19"/>
      <c r="AQ160" s="19"/>
      <c r="AR160" s="19"/>
      <c r="AS160" s="19"/>
      <c r="AT160" s="19"/>
      <c r="AU160" s="19"/>
      <c r="AV160" s="19"/>
      <c r="AW160" s="19"/>
      <c r="AX160" s="19"/>
      <c r="AY160" s="19"/>
      <c r="AZ160" s="19"/>
    </row>
    <row r="161" spans="13:52" x14ac:dyDescent="0.25"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/>
      <c r="AL161" s="19"/>
      <c r="AM161" s="19"/>
      <c r="AN161" s="19"/>
      <c r="AO161" s="19"/>
      <c r="AP161" s="19"/>
      <c r="AQ161" s="19"/>
      <c r="AR161" s="19"/>
      <c r="AS161" s="19"/>
      <c r="AT161" s="19"/>
      <c r="AU161" s="19"/>
      <c r="AV161" s="19"/>
      <c r="AW161" s="19"/>
      <c r="AX161" s="19"/>
      <c r="AY161" s="19"/>
      <c r="AZ161" s="19"/>
    </row>
    <row r="162" spans="13:52" x14ac:dyDescent="0.25"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19"/>
      <c r="AK162" s="19"/>
      <c r="AL162" s="19"/>
      <c r="AM162" s="19"/>
      <c r="AN162" s="19"/>
      <c r="AO162" s="19"/>
      <c r="AP162" s="19"/>
      <c r="AQ162" s="19"/>
      <c r="AR162" s="19"/>
      <c r="AS162" s="19"/>
      <c r="AT162" s="19"/>
      <c r="AU162" s="19"/>
      <c r="AV162" s="19"/>
      <c r="AW162" s="19"/>
      <c r="AX162" s="19"/>
      <c r="AY162" s="19"/>
      <c r="AZ162" s="19"/>
    </row>
    <row r="163" spans="13:52" x14ac:dyDescent="0.25"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  <c r="AJ163" s="19"/>
      <c r="AK163" s="19"/>
      <c r="AL163" s="19"/>
      <c r="AM163" s="19"/>
      <c r="AN163" s="19"/>
      <c r="AO163" s="19"/>
      <c r="AP163" s="19"/>
      <c r="AQ163" s="19"/>
      <c r="AR163" s="19"/>
      <c r="AS163" s="19"/>
      <c r="AT163" s="19"/>
      <c r="AU163" s="19"/>
      <c r="AV163" s="19"/>
      <c r="AW163" s="19"/>
      <c r="AX163" s="19"/>
      <c r="AY163" s="19"/>
      <c r="AZ163" s="19"/>
    </row>
    <row r="164" spans="13:52" x14ac:dyDescent="0.25"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/>
      <c r="AL164" s="19"/>
      <c r="AM164" s="19"/>
      <c r="AN164" s="19"/>
      <c r="AO164" s="19"/>
      <c r="AP164" s="19"/>
      <c r="AQ164" s="19"/>
      <c r="AR164" s="19"/>
      <c r="AS164" s="19"/>
      <c r="AT164" s="19"/>
      <c r="AU164" s="19"/>
      <c r="AV164" s="19"/>
      <c r="AW164" s="19"/>
      <c r="AX164" s="19"/>
      <c r="AY164" s="19"/>
      <c r="AZ164" s="19"/>
    </row>
    <row r="165" spans="13:52" x14ac:dyDescent="0.25"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/>
      <c r="AL165" s="19"/>
      <c r="AM165" s="19"/>
      <c r="AN165" s="19"/>
      <c r="AO165" s="19"/>
      <c r="AP165" s="19"/>
      <c r="AQ165" s="19"/>
      <c r="AR165" s="19"/>
      <c r="AS165" s="19"/>
      <c r="AT165" s="19"/>
      <c r="AU165" s="19"/>
      <c r="AV165" s="19"/>
      <c r="AW165" s="19"/>
      <c r="AX165" s="19"/>
      <c r="AY165" s="19"/>
      <c r="AZ165" s="19"/>
    </row>
    <row r="166" spans="13:52" x14ac:dyDescent="0.25"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  <c r="AI166" s="19"/>
      <c r="AJ166" s="19"/>
      <c r="AK166" s="19"/>
      <c r="AL166" s="19"/>
      <c r="AM166" s="19"/>
      <c r="AN166" s="19"/>
      <c r="AO166" s="19"/>
      <c r="AP166" s="19"/>
      <c r="AQ166" s="19"/>
      <c r="AR166" s="19"/>
      <c r="AS166" s="19"/>
      <c r="AT166" s="19"/>
      <c r="AU166" s="19"/>
      <c r="AV166" s="19"/>
      <c r="AW166" s="19"/>
      <c r="AX166" s="19"/>
      <c r="AY166" s="19"/>
      <c r="AZ166" s="19"/>
    </row>
    <row r="167" spans="13:52" x14ac:dyDescent="0.25"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19"/>
      <c r="AI167" s="19"/>
      <c r="AJ167" s="19"/>
      <c r="AK167" s="19"/>
      <c r="AL167" s="19"/>
      <c r="AM167" s="19"/>
      <c r="AN167" s="19"/>
      <c r="AO167" s="19"/>
      <c r="AP167" s="19"/>
      <c r="AQ167" s="19"/>
      <c r="AR167" s="19"/>
      <c r="AS167" s="19"/>
      <c r="AT167" s="19"/>
      <c r="AU167" s="19"/>
      <c r="AV167" s="19"/>
      <c r="AW167" s="19"/>
      <c r="AX167" s="19"/>
      <c r="AY167" s="19"/>
      <c r="AZ167" s="19"/>
    </row>
    <row r="168" spans="13:52" x14ac:dyDescent="0.25"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19"/>
      <c r="AI168" s="19"/>
      <c r="AJ168" s="19"/>
      <c r="AK168" s="19"/>
      <c r="AL168" s="19"/>
      <c r="AM168" s="19"/>
      <c r="AN168" s="19"/>
      <c r="AO168" s="19"/>
      <c r="AP168" s="19"/>
      <c r="AQ168" s="19"/>
      <c r="AR168" s="19"/>
      <c r="AS168" s="19"/>
      <c r="AT168" s="19"/>
      <c r="AU168" s="19"/>
      <c r="AV168" s="19"/>
      <c r="AW168" s="19"/>
      <c r="AX168" s="19"/>
      <c r="AY168" s="19"/>
      <c r="AZ168" s="19"/>
    </row>
    <row r="169" spans="13:52" x14ac:dyDescent="0.25"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  <c r="AJ169" s="19"/>
      <c r="AK169" s="19"/>
      <c r="AL169" s="19"/>
      <c r="AM169" s="19"/>
      <c r="AN169" s="19"/>
      <c r="AO169" s="19"/>
      <c r="AP169" s="19"/>
      <c r="AQ169" s="19"/>
      <c r="AR169" s="19"/>
      <c r="AS169" s="19"/>
      <c r="AT169" s="19"/>
      <c r="AU169" s="19"/>
      <c r="AV169" s="19"/>
      <c r="AW169" s="19"/>
      <c r="AX169" s="19"/>
      <c r="AY169" s="19"/>
      <c r="AZ169" s="19"/>
    </row>
    <row r="170" spans="13:52" x14ac:dyDescent="0.25"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/>
      <c r="AM170" s="19"/>
      <c r="AN170" s="19"/>
      <c r="AO170" s="19"/>
      <c r="AP170" s="19"/>
      <c r="AQ170" s="19"/>
      <c r="AR170" s="19"/>
      <c r="AS170" s="19"/>
      <c r="AT170" s="19"/>
      <c r="AU170" s="19"/>
      <c r="AV170" s="19"/>
      <c r="AW170" s="19"/>
      <c r="AX170" s="19"/>
      <c r="AY170" s="19"/>
      <c r="AZ170" s="19"/>
    </row>
    <row r="171" spans="13:52" x14ac:dyDescent="0.25"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19"/>
      <c r="AL171" s="19"/>
      <c r="AM171" s="19"/>
      <c r="AN171" s="19"/>
      <c r="AO171" s="19"/>
      <c r="AP171" s="19"/>
      <c r="AQ171" s="19"/>
      <c r="AR171" s="19"/>
      <c r="AS171" s="19"/>
      <c r="AT171" s="19"/>
      <c r="AU171" s="19"/>
      <c r="AV171" s="19"/>
      <c r="AW171" s="19"/>
      <c r="AX171" s="19"/>
      <c r="AY171" s="19"/>
      <c r="AZ171" s="19"/>
    </row>
    <row r="172" spans="13:52" x14ac:dyDescent="0.25"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/>
      <c r="AL172" s="19"/>
      <c r="AM172" s="19"/>
      <c r="AN172" s="19"/>
      <c r="AO172" s="19"/>
      <c r="AP172" s="19"/>
      <c r="AQ172" s="19"/>
      <c r="AR172" s="19"/>
      <c r="AS172" s="19"/>
      <c r="AT172" s="19"/>
      <c r="AU172" s="19"/>
      <c r="AV172" s="19"/>
      <c r="AW172" s="19"/>
      <c r="AX172" s="19"/>
      <c r="AY172" s="19"/>
      <c r="AZ172" s="19"/>
    </row>
    <row r="173" spans="13:52" x14ac:dyDescent="0.25"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  <c r="AJ173" s="19"/>
      <c r="AK173" s="19"/>
      <c r="AL173" s="19"/>
      <c r="AM173" s="19"/>
      <c r="AN173" s="19"/>
      <c r="AO173" s="19"/>
      <c r="AP173" s="19"/>
      <c r="AQ173" s="19"/>
      <c r="AR173" s="19"/>
      <c r="AS173" s="19"/>
      <c r="AT173" s="19"/>
      <c r="AU173" s="19"/>
      <c r="AV173" s="19"/>
      <c r="AW173" s="19"/>
      <c r="AX173" s="19"/>
      <c r="AY173" s="19"/>
      <c r="AZ173" s="19"/>
    </row>
    <row r="174" spans="13:52" x14ac:dyDescent="0.25"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19"/>
      <c r="AJ174" s="19"/>
      <c r="AK174" s="19"/>
      <c r="AL174" s="19"/>
      <c r="AM174" s="19"/>
      <c r="AN174" s="19"/>
      <c r="AO174" s="19"/>
      <c r="AP174" s="19"/>
      <c r="AQ174" s="19"/>
      <c r="AR174" s="19"/>
      <c r="AS174" s="19"/>
      <c r="AT174" s="19"/>
      <c r="AU174" s="19"/>
      <c r="AV174" s="19"/>
      <c r="AW174" s="19"/>
      <c r="AX174" s="19"/>
      <c r="AY174" s="19"/>
      <c r="AZ174" s="19"/>
    </row>
    <row r="175" spans="13:52" x14ac:dyDescent="0.25"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19"/>
      <c r="AI175" s="19"/>
      <c r="AJ175" s="19"/>
      <c r="AK175" s="19"/>
      <c r="AL175" s="19"/>
      <c r="AM175" s="19"/>
      <c r="AN175" s="19"/>
      <c r="AO175" s="19"/>
      <c r="AP175" s="19"/>
      <c r="AQ175" s="19"/>
      <c r="AR175" s="19"/>
      <c r="AS175" s="19"/>
      <c r="AT175" s="19"/>
      <c r="AU175" s="19"/>
      <c r="AV175" s="19"/>
      <c r="AW175" s="19"/>
      <c r="AX175" s="19"/>
      <c r="AY175" s="19"/>
      <c r="AZ175" s="19"/>
    </row>
    <row r="176" spans="13:52" x14ac:dyDescent="0.25"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  <c r="AJ176" s="19"/>
      <c r="AK176" s="19"/>
      <c r="AL176" s="19"/>
      <c r="AM176" s="19"/>
      <c r="AN176" s="19"/>
      <c r="AO176" s="19"/>
      <c r="AP176" s="19"/>
      <c r="AQ176" s="19"/>
      <c r="AR176" s="19"/>
      <c r="AS176" s="19"/>
      <c r="AT176" s="19"/>
      <c r="AU176" s="19"/>
      <c r="AV176" s="19"/>
      <c r="AW176" s="19"/>
      <c r="AX176" s="19"/>
      <c r="AY176" s="19"/>
      <c r="AZ176" s="19"/>
    </row>
    <row r="177" spans="13:52" x14ac:dyDescent="0.25"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  <c r="AI177" s="19"/>
      <c r="AJ177" s="19"/>
      <c r="AK177" s="19"/>
      <c r="AL177" s="19"/>
      <c r="AM177" s="19"/>
      <c r="AN177" s="19"/>
      <c r="AO177" s="19"/>
      <c r="AP177" s="19"/>
      <c r="AQ177" s="19"/>
      <c r="AR177" s="19"/>
      <c r="AS177" s="19"/>
      <c r="AT177" s="19"/>
      <c r="AU177" s="19"/>
      <c r="AV177" s="19"/>
      <c r="AW177" s="19"/>
      <c r="AX177" s="19"/>
      <c r="AY177" s="19"/>
      <c r="AZ177" s="19"/>
    </row>
    <row r="178" spans="13:52" x14ac:dyDescent="0.25"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  <c r="AJ178" s="19"/>
      <c r="AK178" s="19"/>
      <c r="AL178" s="19"/>
      <c r="AM178" s="19"/>
      <c r="AN178" s="19"/>
      <c r="AO178" s="19"/>
      <c r="AP178" s="19"/>
      <c r="AQ178" s="19"/>
      <c r="AR178" s="19"/>
      <c r="AS178" s="19"/>
      <c r="AT178" s="19"/>
      <c r="AU178" s="19"/>
      <c r="AV178" s="19"/>
      <c r="AW178" s="19"/>
      <c r="AX178" s="19"/>
      <c r="AY178" s="19"/>
      <c r="AZ178" s="19"/>
    </row>
    <row r="179" spans="13:52" x14ac:dyDescent="0.25"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  <c r="AI179" s="19"/>
      <c r="AJ179" s="19"/>
      <c r="AK179" s="19"/>
      <c r="AL179" s="19"/>
      <c r="AM179" s="19"/>
      <c r="AN179" s="19"/>
      <c r="AO179" s="19"/>
      <c r="AP179" s="19"/>
      <c r="AQ179" s="19"/>
      <c r="AR179" s="19"/>
      <c r="AS179" s="19"/>
      <c r="AT179" s="19"/>
      <c r="AU179" s="19"/>
      <c r="AV179" s="19"/>
      <c r="AW179" s="19"/>
      <c r="AX179" s="19"/>
      <c r="AY179" s="19"/>
      <c r="AZ179" s="19"/>
    </row>
    <row r="180" spans="13:52" x14ac:dyDescent="0.25"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19"/>
      <c r="AI180" s="19"/>
      <c r="AJ180" s="19"/>
      <c r="AK180" s="19"/>
      <c r="AL180" s="19"/>
      <c r="AM180" s="19"/>
      <c r="AN180" s="19"/>
      <c r="AO180" s="19"/>
      <c r="AP180" s="19"/>
      <c r="AQ180" s="19"/>
      <c r="AR180" s="19"/>
      <c r="AS180" s="19"/>
      <c r="AT180" s="19"/>
      <c r="AU180" s="19"/>
      <c r="AV180" s="19"/>
      <c r="AW180" s="19"/>
      <c r="AX180" s="19"/>
      <c r="AY180" s="19"/>
      <c r="AZ180" s="19"/>
    </row>
    <row r="181" spans="13:52" x14ac:dyDescent="0.25"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  <c r="AF181" s="19"/>
      <c r="AG181" s="19"/>
      <c r="AH181" s="19"/>
      <c r="AI181" s="19"/>
      <c r="AJ181" s="19"/>
      <c r="AK181" s="19"/>
      <c r="AL181" s="19"/>
      <c r="AM181" s="19"/>
      <c r="AN181" s="19"/>
      <c r="AO181" s="19"/>
      <c r="AP181" s="19"/>
      <c r="AQ181" s="19"/>
      <c r="AR181" s="19"/>
      <c r="AS181" s="19"/>
      <c r="AT181" s="19"/>
      <c r="AU181" s="19"/>
      <c r="AV181" s="19"/>
      <c r="AW181" s="19"/>
      <c r="AX181" s="19"/>
      <c r="AY181" s="19"/>
      <c r="AZ181" s="19"/>
    </row>
    <row r="182" spans="13:52" x14ac:dyDescent="0.25"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  <c r="AH182" s="19"/>
      <c r="AI182" s="19"/>
      <c r="AJ182" s="19"/>
      <c r="AK182" s="19"/>
      <c r="AL182" s="19"/>
      <c r="AM182" s="19"/>
      <c r="AN182" s="19"/>
      <c r="AO182" s="19"/>
      <c r="AP182" s="19"/>
      <c r="AQ182" s="19"/>
      <c r="AR182" s="19"/>
      <c r="AS182" s="19"/>
      <c r="AT182" s="19"/>
      <c r="AU182" s="19"/>
      <c r="AV182" s="19"/>
      <c r="AW182" s="19"/>
      <c r="AX182" s="19"/>
      <c r="AY182" s="19"/>
      <c r="AZ182" s="19"/>
    </row>
    <row r="183" spans="13:52" x14ac:dyDescent="0.25"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  <c r="AF183" s="19"/>
      <c r="AG183" s="19"/>
      <c r="AH183" s="19"/>
      <c r="AI183" s="19"/>
      <c r="AJ183" s="19"/>
      <c r="AK183" s="19"/>
      <c r="AL183" s="19"/>
      <c r="AM183" s="19"/>
      <c r="AN183" s="19"/>
      <c r="AO183" s="19"/>
      <c r="AP183" s="19"/>
      <c r="AQ183" s="19"/>
      <c r="AR183" s="19"/>
      <c r="AS183" s="19"/>
      <c r="AT183" s="19"/>
      <c r="AU183" s="19"/>
      <c r="AV183" s="19"/>
      <c r="AW183" s="19"/>
      <c r="AX183" s="19"/>
      <c r="AY183" s="19"/>
      <c r="AZ183" s="19"/>
    </row>
    <row r="184" spans="13:52" x14ac:dyDescent="0.25"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19"/>
      <c r="AI184" s="19"/>
      <c r="AJ184" s="19"/>
      <c r="AK184" s="19"/>
      <c r="AL184" s="19"/>
      <c r="AM184" s="19"/>
      <c r="AN184" s="19"/>
      <c r="AO184" s="19"/>
      <c r="AP184" s="19"/>
      <c r="AQ184" s="19"/>
      <c r="AR184" s="19"/>
      <c r="AS184" s="19"/>
      <c r="AT184" s="19"/>
      <c r="AU184" s="19"/>
      <c r="AV184" s="19"/>
      <c r="AW184" s="19"/>
      <c r="AX184" s="19"/>
      <c r="AY184" s="19"/>
      <c r="AZ184" s="19"/>
    </row>
    <row r="185" spans="13:52" x14ac:dyDescent="0.25"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9"/>
      <c r="AH185" s="19"/>
      <c r="AI185" s="19"/>
      <c r="AJ185" s="19"/>
      <c r="AK185" s="19"/>
      <c r="AL185" s="19"/>
      <c r="AM185" s="19"/>
      <c r="AN185" s="19"/>
      <c r="AO185" s="19"/>
      <c r="AP185" s="19"/>
      <c r="AQ185" s="19"/>
      <c r="AR185" s="19"/>
      <c r="AS185" s="19"/>
      <c r="AT185" s="19"/>
      <c r="AU185" s="19"/>
      <c r="AV185" s="19"/>
      <c r="AW185" s="19"/>
      <c r="AX185" s="19"/>
      <c r="AY185" s="19"/>
      <c r="AZ185" s="19"/>
    </row>
    <row r="186" spans="13:52" x14ac:dyDescent="0.25"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F186" s="19"/>
      <c r="AG186" s="19"/>
      <c r="AH186" s="19"/>
      <c r="AI186" s="19"/>
      <c r="AJ186" s="19"/>
      <c r="AK186" s="19"/>
      <c r="AL186" s="19"/>
      <c r="AM186" s="19"/>
      <c r="AN186" s="19"/>
      <c r="AO186" s="19"/>
      <c r="AP186" s="19"/>
      <c r="AQ186" s="19"/>
      <c r="AR186" s="19"/>
      <c r="AS186" s="19"/>
      <c r="AT186" s="19"/>
      <c r="AU186" s="19"/>
      <c r="AV186" s="19"/>
      <c r="AW186" s="19"/>
      <c r="AX186" s="19"/>
      <c r="AY186" s="19"/>
      <c r="AZ186" s="19"/>
    </row>
    <row r="187" spans="13:52" x14ac:dyDescent="0.25"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19"/>
      <c r="AI187" s="19"/>
      <c r="AJ187" s="19"/>
      <c r="AK187" s="19"/>
      <c r="AL187" s="19"/>
      <c r="AM187" s="19"/>
      <c r="AN187" s="19"/>
      <c r="AO187" s="19"/>
      <c r="AP187" s="19"/>
      <c r="AQ187" s="19"/>
      <c r="AR187" s="19"/>
      <c r="AS187" s="19"/>
      <c r="AT187" s="19"/>
      <c r="AU187" s="19"/>
      <c r="AV187" s="19"/>
      <c r="AW187" s="19"/>
      <c r="AX187" s="19"/>
      <c r="AY187" s="19"/>
      <c r="AZ187" s="19"/>
    </row>
    <row r="188" spans="13:52" x14ac:dyDescent="0.25"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  <c r="AI188" s="19"/>
      <c r="AJ188" s="19"/>
      <c r="AK188" s="19"/>
      <c r="AL188" s="19"/>
      <c r="AM188" s="19"/>
      <c r="AN188" s="19"/>
      <c r="AO188" s="19"/>
      <c r="AP188" s="19"/>
      <c r="AQ188" s="19"/>
      <c r="AR188" s="19"/>
      <c r="AS188" s="19"/>
      <c r="AT188" s="19"/>
      <c r="AU188" s="19"/>
      <c r="AV188" s="19"/>
      <c r="AW188" s="19"/>
      <c r="AX188" s="19"/>
      <c r="AY188" s="19"/>
      <c r="AZ188" s="19"/>
    </row>
    <row r="189" spans="13:52" x14ac:dyDescent="0.25"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19"/>
      <c r="AJ189" s="19"/>
      <c r="AK189" s="19"/>
      <c r="AL189" s="19"/>
      <c r="AM189" s="19"/>
      <c r="AN189" s="19"/>
      <c r="AO189" s="19"/>
      <c r="AP189" s="19"/>
      <c r="AQ189" s="19"/>
      <c r="AR189" s="19"/>
      <c r="AS189" s="19"/>
      <c r="AT189" s="19"/>
      <c r="AU189" s="19"/>
      <c r="AV189" s="19"/>
      <c r="AW189" s="19"/>
      <c r="AX189" s="19"/>
      <c r="AY189" s="19"/>
      <c r="AZ189" s="19"/>
    </row>
    <row r="190" spans="13:52" x14ac:dyDescent="0.25"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19"/>
      <c r="AI190" s="19"/>
      <c r="AJ190" s="19"/>
      <c r="AK190" s="19"/>
      <c r="AL190" s="19"/>
      <c r="AM190" s="19"/>
      <c r="AN190" s="19"/>
      <c r="AO190" s="19"/>
      <c r="AP190" s="19"/>
      <c r="AQ190" s="19"/>
      <c r="AR190" s="19"/>
      <c r="AS190" s="19"/>
      <c r="AT190" s="19"/>
      <c r="AU190" s="19"/>
      <c r="AV190" s="19"/>
      <c r="AW190" s="19"/>
      <c r="AX190" s="19"/>
      <c r="AY190" s="19"/>
      <c r="AZ190" s="19"/>
    </row>
    <row r="191" spans="13:52" x14ac:dyDescent="0.25"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  <c r="AF191" s="19"/>
      <c r="AG191" s="19"/>
      <c r="AH191" s="19"/>
      <c r="AI191" s="19"/>
      <c r="AJ191" s="19"/>
      <c r="AK191" s="19"/>
      <c r="AL191" s="19"/>
      <c r="AM191" s="19"/>
      <c r="AN191" s="19"/>
      <c r="AO191" s="19"/>
      <c r="AP191" s="19"/>
      <c r="AQ191" s="19"/>
      <c r="AR191" s="19"/>
      <c r="AS191" s="19"/>
      <c r="AT191" s="19"/>
      <c r="AU191" s="19"/>
      <c r="AV191" s="19"/>
      <c r="AW191" s="19"/>
      <c r="AX191" s="19"/>
      <c r="AY191" s="19"/>
      <c r="AZ191" s="19"/>
    </row>
    <row r="192" spans="13:52" x14ac:dyDescent="0.25"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  <c r="AH192" s="19"/>
      <c r="AI192" s="19"/>
      <c r="AJ192" s="19"/>
      <c r="AK192" s="19"/>
      <c r="AL192" s="19"/>
      <c r="AM192" s="19"/>
      <c r="AN192" s="19"/>
      <c r="AO192" s="19"/>
      <c r="AP192" s="19"/>
      <c r="AQ192" s="19"/>
      <c r="AR192" s="19"/>
      <c r="AS192" s="19"/>
      <c r="AT192" s="19"/>
      <c r="AU192" s="19"/>
      <c r="AV192" s="19"/>
      <c r="AW192" s="19"/>
      <c r="AX192" s="19"/>
      <c r="AY192" s="19"/>
      <c r="AZ192" s="19"/>
    </row>
    <row r="193" spans="13:52" x14ac:dyDescent="0.25"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19"/>
      <c r="AI193" s="19"/>
      <c r="AJ193" s="19"/>
      <c r="AK193" s="19"/>
      <c r="AL193" s="19"/>
      <c r="AM193" s="19"/>
      <c r="AN193" s="19"/>
      <c r="AO193" s="19"/>
      <c r="AP193" s="19"/>
      <c r="AQ193" s="19"/>
      <c r="AR193" s="19"/>
      <c r="AS193" s="19"/>
      <c r="AT193" s="19"/>
      <c r="AU193" s="19"/>
      <c r="AV193" s="19"/>
      <c r="AW193" s="19"/>
      <c r="AX193" s="19"/>
      <c r="AY193" s="19"/>
      <c r="AZ193" s="19"/>
    </row>
    <row r="194" spans="13:52" x14ac:dyDescent="0.25"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  <c r="AI194" s="19"/>
      <c r="AJ194" s="19"/>
      <c r="AK194" s="19"/>
      <c r="AL194" s="19"/>
      <c r="AM194" s="19"/>
      <c r="AN194" s="19"/>
      <c r="AO194" s="19"/>
      <c r="AP194" s="19"/>
      <c r="AQ194" s="19"/>
      <c r="AR194" s="19"/>
      <c r="AS194" s="19"/>
      <c r="AT194" s="19"/>
      <c r="AU194" s="19"/>
      <c r="AV194" s="19"/>
      <c r="AW194" s="19"/>
      <c r="AX194" s="19"/>
      <c r="AY194" s="19"/>
      <c r="AZ194" s="19"/>
    </row>
    <row r="195" spans="13:52" x14ac:dyDescent="0.25"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  <c r="AJ195" s="19"/>
      <c r="AK195" s="19"/>
      <c r="AL195" s="19"/>
      <c r="AM195" s="19"/>
      <c r="AN195" s="19"/>
      <c r="AO195" s="19"/>
      <c r="AP195" s="19"/>
      <c r="AQ195" s="19"/>
      <c r="AR195" s="19"/>
      <c r="AS195" s="19"/>
      <c r="AT195" s="19"/>
      <c r="AU195" s="19"/>
      <c r="AV195" s="19"/>
      <c r="AW195" s="19"/>
      <c r="AX195" s="19"/>
      <c r="AY195" s="19"/>
      <c r="AZ195" s="19"/>
    </row>
    <row r="196" spans="13:52" x14ac:dyDescent="0.25"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  <c r="AI196" s="19"/>
      <c r="AJ196" s="19"/>
      <c r="AK196" s="19"/>
      <c r="AL196" s="19"/>
      <c r="AM196" s="19"/>
      <c r="AN196" s="19"/>
      <c r="AO196" s="19"/>
      <c r="AP196" s="19"/>
      <c r="AQ196" s="19"/>
      <c r="AR196" s="19"/>
      <c r="AS196" s="19"/>
      <c r="AT196" s="19"/>
      <c r="AU196" s="19"/>
      <c r="AV196" s="19"/>
      <c r="AW196" s="19"/>
      <c r="AX196" s="19"/>
      <c r="AY196" s="19"/>
      <c r="AZ196" s="19"/>
    </row>
    <row r="197" spans="13:52" x14ac:dyDescent="0.25"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19"/>
      <c r="AI197" s="19"/>
      <c r="AJ197" s="19"/>
      <c r="AK197" s="19"/>
      <c r="AL197" s="19"/>
      <c r="AM197" s="19"/>
      <c r="AN197" s="19"/>
      <c r="AO197" s="19"/>
      <c r="AP197" s="19"/>
      <c r="AQ197" s="19"/>
      <c r="AR197" s="19"/>
      <c r="AS197" s="19"/>
      <c r="AT197" s="19"/>
      <c r="AU197" s="19"/>
      <c r="AV197" s="19"/>
      <c r="AW197" s="19"/>
      <c r="AX197" s="19"/>
      <c r="AY197" s="19"/>
      <c r="AZ197" s="19"/>
    </row>
    <row r="198" spans="13:52" x14ac:dyDescent="0.25"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19"/>
      <c r="AI198" s="19"/>
      <c r="AJ198" s="19"/>
      <c r="AK198" s="19"/>
      <c r="AL198" s="19"/>
      <c r="AM198" s="19"/>
      <c r="AN198" s="19"/>
      <c r="AO198" s="19"/>
      <c r="AP198" s="19"/>
      <c r="AQ198" s="19"/>
      <c r="AR198" s="19"/>
      <c r="AS198" s="19"/>
      <c r="AT198" s="19"/>
      <c r="AU198" s="19"/>
      <c r="AV198" s="19"/>
      <c r="AW198" s="19"/>
      <c r="AX198" s="19"/>
      <c r="AY198" s="19"/>
      <c r="AZ198" s="19"/>
    </row>
    <row r="199" spans="13:52" x14ac:dyDescent="0.25"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19"/>
      <c r="AI199" s="19"/>
      <c r="AJ199" s="19"/>
      <c r="AK199" s="19"/>
      <c r="AL199" s="19"/>
      <c r="AM199" s="19"/>
      <c r="AN199" s="19"/>
      <c r="AO199" s="19"/>
      <c r="AP199" s="19"/>
      <c r="AQ199" s="19"/>
      <c r="AR199" s="19"/>
      <c r="AS199" s="19"/>
      <c r="AT199" s="19"/>
      <c r="AU199" s="19"/>
      <c r="AV199" s="19"/>
      <c r="AW199" s="19"/>
      <c r="AX199" s="19"/>
      <c r="AY199" s="19"/>
      <c r="AZ199" s="19"/>
    </row>
    <row r="200" spans="13:52" x14ac:dyDescent="0.25"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  <c r="AI200" s="19"/>
      <c r="AJ200" s="19"/>
      <c r="AK200" s="19"/>
      <c r="AL200" s="19"/>
      <c r="AM200" s="19"/>
      <c r="AN200" s="19"/>
      <c r="AO200" s="19"/>
      <c r="AP200" s="19"/>
      <c r="AQ200" s="19"/>
      <c r="AR200" s="19"/>
      <c r="AS200" s="19"/>
      <c r="AT200" s="19"/>
      <c r="AU200" s="19"/>
      <c r="AV200" s="19"/>
      <c r="AW200" s="19"/>
      <c r="AX200" s="19"/>
      <c r="AY200" s="19"/>
      <c r="AZ200" s="19"/>
    </row>
    <row r="201" spans="13:52" x14ac:dyDescent="0.25"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19"/>
      <c r="AI201" s="19"/>
      <c r="AJ201" s="19"/>
      <c r="AK201" s="19"/>
      <c r="AL201" s="19"/>
      <c r="AM201" s="19"/>
      <c r="AN201" s="19"/>
      <c r="AO201" s="19"/>
      <c r="AP201" s="19"/>
      <c r="AQ201" s="19"/>
      <c r="AR201" s="19"/>
      <c r="AS201" s="19"/>
      <c r="AT201" s="19"/>
      <c r="AU201" s="19"/>
      <c r="AV201" s="19"/>
      <c r="AW201" s="19"/>
      <c r="AX201" s="19"/>
      <c r="AY201" s="19"/>
      <c r="AZ201" s="19"/>
    </row>
    <row r="202" spans="13:52" x14ac:dyDescent="0.25"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  <c r="AI202" s="19"/>
      <c r="AJ202" s="19"/>
      <c r="AK202" s="19"/>
      <c r="AL202" s="19"/>
      <c r="AM202" s="19"/>
      <c r="AN202" s="19"/>
      <c r="AO202" s="19"/>
      <c r="AP202" s="19"/>
      <c r="AQ202" s="19"/>
      <c r="AR202" s="19"/>
      <c r="AS202" s="19"/>
      <c r="AT202" s="19"/>
      <c r="AU202" s="19"/>
      <c r="AV202" s="19"/>
      <c r="AW202" s="19"/>
      <c r="AX202" s="19"/>
      <c r="AY202" s="19"/>
      <c r="AZ202" s="19"/>
    </row>
    <row r="203" spans="13:52" x14ac:dyDescent="0.25"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  <c r="AI203" s="19"/>
      <c r="AJ203" s="19"/>
      <c r="AK203" s="19"/>
      <c r="AL203" s="19"/>
      <c r="AM203" s="19"/>
      <c r="AN203" s="19"/>
      <c r="AO203" s="19"/>
      <c r="AP203" s="19"/>
      <c r="AQ203" s="19"/>
      <c r="AR203" s="19"/>
      <c r="AS203" s="19"/>
      <c r="AT203" s="19"/>
      <c r="AU203" s="19"/>
      <c r="AV203" s="19"/>
      <c r="AW203" s="19"/>
      <c r="AX203" s="19"/>
      <c r="AY203" s="19"/>
      <c r="AZ203" s="19"/>
    </row>
    <row r="204" spans="13:52" x14ac:dyDescent="0.25"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  <c r="AI204" s="19"/>
      <c r="AJ204" s="19"/>
      <c r="AK204" s="19"/>
      <c r="AL204" s="19"/>
      <c r="AM204" s="19"/>
      <c r="AN204" s="19"/>
      <c r="AO204" s="19"/>
      <c r="AP204" s="19"/>
      <c r="AQ204" s="19"/>
      <c r="AR204" s="19"/>
      <c r="AS204" s="19"/>
      <c r="AT204" s="19"/>
      <c r="AU204" s="19"/>
      <c r="AV204" s="19"/>
      <c r="AW204" s="19"/>
      <c r="AX204" s="19"/>
      <c r="AY204" s="19"/>
      <c r="AZ204" s="19"/>
    </row>
    <row r="205" spans="13:52" x14ac:dyDescent="0.25"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  <c r="AH205" s="19"/>
      <c r="AI205" s="19"/>
      <c r="AJ205" s="19"/>
      <c r="AK205" s="19"/>
      <c r="AL205" s="19"/>
      <c r="AM205" s="19"/>
      <c r="AN205" s="19"/>
      <c r="AO205" s="19"/>
      <c r="AP205" s="19"/>
      <c r="AQ205" s="19"/>
      <c r="AR205" s="19"/>
      <c r="AS205" s="19"/>
      <c r="AT205" s="19"/>
      <c r="AU205" s="19"/>
      <c r="AV205" s="19"/>
      <c r="AW205" s="19"/>
      <c r="AX205" s="19"/>
      <c r="AY205" s="19"/>
      <c r="AZ205" s="19"/>
    </row>
    <row r="206" spans="13:52" x14ac:dyDescent="0.25"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  <c r="AD206" s="19"/>
      <c r="AE206" s="19"/>
      <c r="AF206" s="19"/>
      <c r="AG206" s="19"/>
      <c r="AH206" s="19"/>
      <c r="AI206" s="19"/>
      <c r="AJ206" s="19"/>
      <c r="AK206" s="19"/>
      <c r="AL206" s="19"/>
      <c r="AM206" s="19"/>
      <c r="AN206" s="19"/>
      <c r="AO206" s="19"/>
      <c r="AP206" s="19"/>
      <c r="AQ206" s="19"/>
      <c r="AR206" s="19"/>
      <c r="AS206" s="19"/>
      <c r="AT206" s="19"/>
      <c r="AU206" s="19"/>
      <c r="AV206" s="19"/>
      <c r="AW206" s="19"/>
      <c r="AX206" s="19"/>
      <c r="AY206" s="19"/>
      <c r="AZ206" s="19"/>
    </row>
    <row r="207" spans="13:52" x14ac:dyDescent="0.25"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  <c r="AH207" s="19"/>
      <c r="AI207" s="19"/>
      <c r="AJ207" s="19"/>
      <c r="AK207" s="19"/>
      <c r="AL207" s="19"/>
      <c r="AM207" s="19"/>
      <c r="AN207" s="19"/>
      <c r="AO207" s="19"/>
      <c r="AP207" s="19"/>
      <c r="AQ207" s="19"/>
      <c r="AR207" s="19"/>
      <c r="AS207" s="19"/>
      <c r="AT207" s="19"/>
      <c r="AU207" s="19"/>
      <c r="AV207" s="19"/>
      <c r="AW207" s="19"/>
      <c r="AX207" s="19"/>
      <c r="AY207" s="19"/>
      <c r="AZ207" s="19"/>
    </row>
    <row r="208" spans="13:52" x14ac:dyDescent="0.25"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  <c r="AD208" s="19"/>
      <c r="AE208" s="19"/>
      <c r="AF208" s="19"/>
      <c r="AG208" s="19"/>
      <c r="AH208" s="19"/>
      <c r="AI208" s="19"/>
      <c r="AJ208" s="19"/>
      <c r="AK208" s="19"/>
      <c r="AL208" s="19"/>
      <c r="AM208" s="19"/>
      <c r="AN208" s="19"/>
      <c r="AO208" s="19"/>
      <c r="AP208" s="19"/>
      <c r="AQ208" s="19"/>
      <c r="AR208" s="19"/>
      <c r="AS208" s="19"/>
      <c r="AT208" s="19"/>
      <c r="AU208" s="19"/>
      <c r="AV208" s="19"/>
      <c r="AW208" s="19"/>
      <c r="AX208" s="19"/>
      <c r="AY208" s="19"/>
      <c r="AZ208" s="19"/>
    </row>
    <row r="209" spans="13:52" x14ac:dyDescent="0.25"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  <c r="AD209" s="19"/>
      <c r="AE209" s="19"/>
      <c r="AF209" s="19"/>
      <c r="AG209" s="19"/>
      <c r="AH209" s="19"/>
      <c r="AI209" s="19"/>
      <c r="AJ209" s="19"/>
      <c r="AK209" s="19"/>
      <c r="AL209" s="19"/>
      <c r="AM209" s="19"/>
      <c r="AN209" s="19"/>
      <c r="AO209" s="19"/>
      <c r="AP209" s="19"/>
      <c r="AQ209" s="19"/>
      <c r="AR209" s="19"/>
      <c r="AS209" s="19"/>
      <c r="AT209" s="19"/>
      <c r="AU209" s="19"/>
      <c r="AV209" s="19"/>
      <c r="AW209" s="19"/>
      <c r="AX209" s="19"/>
      <c r="AY209" s="19"/>
      <c r="AZ209" s="19"/>
    </row>
    <row r="210" spans="13:52" x14ac:dyDescent="0.25"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  <c r="AD210" s="19"/>
      <c r="AE210" s="19"/>
      <c r="AF210" s="19"/>
      <c r="AG210" s="19"/>
      <c r="AH210" s="19"/>
      <c r="AI210" s="19"/>
      <c r="AJ210" s="19"/>
      <c r="AK210" s="19"/>
      <c r="AL210" s="19"/>
      <c r="AM210" s="19"/>
      <c r="AN210" s="19"/>
      <c r="AO210" s="19"/>
      <c r="AP210" s="19"/>
      <c r="AQ210" s="19"/>
      <c r="AR210" s="19"/>
      <c r="AS210" s="19"/>
      <c r="AT210" s="19"/>
      <c r="AU210" s="19"/>
      <c r="AV210" s="19"/>
      <c r="AW210" s="19"/>
      <c r="AX210" s="19"/>
      <c r="AY210" s="19"/>
      <c r="AZ210" s="19"/>
    </row>
    <row r="211" spans="13:52" x14ac:dyDescent="0.25"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  <c r="AI211" s="19"/>
      <c r="AJ211" s="19"/>
      <c r="AK211" s="19"/>
      <c r="AL211" s="19"/>
      <c r="AM211" s="19"/>
      <c r="AN211" s="19"/>
      <c r="AO211" s="19"/>
      <c r="AP211" s="19"/>
      <c r="AQ211" s="19"/>
      <c r="AR211" s="19"/>
      <c r="AS211" s="19"/>
      <c r="AT211" s="19"/>
      <c r="AU211" s="19"/>
      <c r="AV211" s="19"/>
      <c r="AW211" s="19"/>
      <c r="AX211" s="19"/>
      <c r="AY211" s="19"/>
      <c r="AZ211" s="19"/>
    </row>
    <row r="212" spans="13:52" x14ac:dyDescent="0.25"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  <c r="AH212" s="19"/>
      <c r="AI212" s="19"/>
      <c r="AJ212" s="19"/>
      <c r="AK212" s="19"/>
      <c r="AL212" s="19"/>
      <c r="AM212" s="19"/>
      <c r="AN212" s="19"/>
      <c r="AO212" s="19"/>
      <c r="AP212" s="19"/>
      <c r="AQ212" s="19"/>
      <c r="AR212" s="19"/>
      <c r="AS212" s="19"/>
      <c r="AT212" s="19"/>
      <c r="AU212" s="19"/>
      <c r="AV212" s="19"/>
      <c r="AW212" s="19"/>
      <c r="AX212" s="19"/>
      <c r="AY212" s="19"/>
      <c r="AZ212" s="19"/>
    </row>
    <row r="213" spans="13:52" x14ac:dyDescent="0.25"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  <c r="AD213" s="19"/>
      <c r="AE213" s="19"/>
      <c r="AF213" s="19"/>
      <c r="AG213" s="19"/>
      <c r="AH213" s="19"/>
      <c r="AI213" s="19"/>
      <c r="AJ213" s="19"/>
      <c r="AK213" s="19"/>
      <c r="AL213" s="19"/>
      <c r="AM213" s="19"/>
      <c r="AN213" s="19"/>
      <c r="AO213" s="19"/>
      <c r="AP213" s="19"/>
      <c r="AQ213" s="19"/>
      <c r="AR213" s="19"/>
      <c r="AS213" s="19"/>
      <c r="AT213" s="19"/>
      <c r="AU213" s="19"/>
      <c r="AV213" s="19"/>
      <c r="AW213" s="19"/>
      <c r="AX213" s="19"/>
      <c r="AY213" s="19"/>
      <c r="AZ213" s="19"/>
    </row>
  </sheetData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1]!UpdateData">
                <anchor moveWithCells="1" sizeWithCells="1">
                  <from>
                    <xdr:col>1</xdr:col>
                    <xdr:colOff>19050</xdr:colOff>
                    <xdr:row>2</xdr:row>
                    <xdr:rowOff>9525</xdr:rowOff>
                  </from>
                  <to>
                    <xdr:col>3</xdr:col>
                    <xdr:colOff>800100</xdr:colOff>
                    <xdr:row>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Watts</dc:creator>
  <cp:lastModifiedBy>Michael Watts</cp:lastModifiedBy>
  <dcterms:created xsi:type="dcterms:W3CDTF">2017-05-23T18:33:51Z</dcterms:created>
  <dcterms:modified xsi:type="dcterms:W3CDTF">2017-05-30T13:32:43Z</dcterms:modified>
</cp:coreProperties>
</file>